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121" windowWidth="12510" windowHeight="11400" tabRatio="889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>
    <definedName name="_xlnm.Print_Area" localSheetId="0">'T1'!$A$1:$J$40</definedName>
    <definedName name="_xlnm.Print_Area" localSheetId="2">'T3'!$A$1:$K$7</definedName>
    <definedName name="_xlnm.Print_Area" localSheetId="6">'T7'!$A$3:$H$21</definedName>
  </definedNames>
  <calcPr fullCalcOnLoad="1"/>
</workbook>
</file>

<file path=xl/sharedStrings.xml><?xml version="1.0" encoding="utf-8"?>
<sst xmlns="http://schemas.openxmlformats.org/spreadsheetml/2006/main" count="176" uniqueCount="97">
  <si>
    <t>Индекс</t>
  </si>
  <si>
    <t>2. Други приходи</t>
  </si>
  <si>
    <t>ІІІ. Печалба преди облагане (І-ІІ)</t>
  </si>
  <si>
    <t>V. Печалба след облагане (ІІІ – IV)</t>
  </si>
  <si>
    <t>К-во</t>
  </si>
  <si>
    <t>Мярка</t>
  </si>
  <si>
    <t>Общо</t>
  </si>
  <si>
    <t>Количество/ средногодишна натовареност</t>
  </si>
  <si>
    <t>Продукция</t>
  </si>
  <si>
    <t xml:space="preserve">Средна цена за единица продукция </t>
  </si>
  <si>
    <t>Приходи от продажби на продукция</t>
  </si>
  <si>
    <t>за износ</t>
  </si>
  <si>
    <t>за местния пазар</t>
  </si>
  <si>
    <t>за</t>
  </si>
  <si>
    <t>износ**</t>
  </si>
  <si>
    <t>Вид на персонала</t>
  </si>
  <si>
    <t>Брой на заетите лица</t>
  </si>
  <si>
    <t>Месечно възнаграждение</t>
  </si>
  <si>
    <t>Общо заплати за година</t>
  </si>
  <si>
    <t>Социални осигуровки*</t>
  </si>
  <si>
    <t>Управленски</t>
  </si>
  <si>
    <t>Административен</t>
  </si>
  <si>
    <t>Производствен</t>
  </si>
  <si>
    <t>Години</t>
  </si>
  <si>
    <t>Остатъчна сума в началото на годината</t>
  </si>
  <si>
    <t>Лихви</t>
  </si>
  <si>
    <t>Главници</t>
  </si>
  <si>
    <t>Остатъчна сума в края на годината</t>
  </si>
  <si>
    <t>Марка, модел, други</t>
  </si>
  <si>
    <t>Общо:</t>
  </si>
  <si>
    <t xml:space="preserve">2. Разходи за суровини, мат. и външни услуги </t>
  </si>
  <si>
    <t>3. Разходи за заплати и социални осигуровки</t>
  </si>
  <si>
    <t xml:space="preserve">4. Разходи за амортизация </t>
  </si>
  <si>
    <t>5. Други разходи</t>
  </si>
  <si>
    <t>6. Разходи за лихви</t>
  </si>
  <si>
    <t>VІI. Нетен паричен поток (V+4+VI)</t>
  </si>
  <si>
    <t>№</t>
  </si>
  <si>
    <t>процент осигуровки за наетия персонал, които са за сметка на работодателя</t>
  </si>
  <si>
    <t>Категория активи</t>
  </si>
  <si>
    <t>Единична цена в лева</t>
  </si>
  <si>
    <t>Таблица 1. Вид на инвестицията, посочена в заявлението за предоставяне на финансова помощ</t>
  </si>
  <si>
    <t xml:space="preserve">Собствени средства </t>
  </si>
  <si>
    <t>Кредит</t>
  </si>
  <si>
    <t>Други*</t>
  </si>
  <si>
    <t>хл</t>
  </si>
  <si>
    <t>първа календарна година</t>
  </si>
  <si>
    <t>…….година</t>
  </si>
  <si>
    <t>Таблица 2. Производствена и търговска програма на цялото винарското предприятие съгласно технологичен проект по години</t>
  </si>
  <si>
    <t>Амортизационна норма в %</t>
  </si>
  <si>
    <t>Период на експлоатация (години)</t>
  </si>
  <si>
    <t>Разходи за суровини и материали за производство на вино за цялото винарско предприятие</t>
  </si>
  <si>
    <t>Таблица 4. Разходи за заплати и социални осигуровки</t>
  </si>
  <si>
    <t>Таблица 5. Разходи за амортизация (амортизационен план)</t>
  </si>
  <si>
    <t>Други разходи (описват се на цялото винарско предприятие)</t>
  </si>
  <si>
    <t>2. Разходи за дейността:</t>
  </si>
  <si>
    <t>Таблица 7.  Прогноза за Нетните парични потоци на цялото винарско предприятие</t>
  </si>
  <si>
    <t>1. Приходи от продажби на вино</t>
  </si>
  <si>
    <t>I. Общо приходи</t>
  </si>
  <si>
    <t>II. Общо разходи (2+3+4+5+6)</t>
  </si>
  <si>
    <t xml:space="preserve">**За проекти, включващи и СМР таблиците следва да се попълнят за период от 10 години, а за проекти включващи само оборудване за период от 5 години
</t>
  </si>
  <si>
    <t>**Ако кандидата е посочил информация за вида на избраното финансиране в колона 9, е необходимо да предостави подробно пояснение за източника на финансиране.</t>
  </si>
  <si>
    <t xml:space="preserve">Вид продукция ( наливно или бутилирано вино)               </t>
  </si>
  <si>
    <t xml:space="preserve">Мярка* </t>
  </si>
  <si>
    <t>*При попълване на таблицата в колона 3 следва мерната единица задължително да е хектолитра.</t>
  </si>
  <si>
    <t>Материални активи и СМР *</t>
  </si>
  <si>
    <t>***За първа година се посочва, календарната година ( в цифри) след годината посочена за краен срок на изпълнение на инвестицията по проекта, която следва да съвпада с първата година от мониторинговия период.Пример: Ако проекта е с посочен краен срок за изпълнение на дейностите обект на финансиране през 2025 г., първата година от таблицата следва да бъде 2026 г.</t>
  </si>
  <si>
    <t>за отлежаване</t>
  </si>
  <si>
    <t xml:space="preserve">Таблица 3. Разходи </t>
  </si>
  <si>
    <t>Общо за годината</t>
  </si>
  <si>
    <t>*Кандидатът описва подробно разходите за заплати и социални осигуровки, като посочва: заетия персонал по групи (управленски, административен, производствен) за всички прогнозни години, включени в таблицата; броя на заетия персонал (по години и по групи), в колона 2; месечното възнаграждение на персонала по групи, в колона 3; годишната сума на разходите за заплати, в колона 4 (тази сума се получава  след попълване на колона 2 и 3. Сумата в колона 4 се получава автоматично, като се умножава броя на заетите лица от колона 2 със сумата на месечното възнаграждение и след това се умножава по 12 месеца); социалните осигуровки (по години и по групи), в колона 5; общите разходи за заплати и социални осигуровки в колона 6 (тази сума се получава като се съберат сумите от  колони 4 и 5; Сумата “Общо” се изчислява автомачно.</t>
  </si>
  <si>
    <t>Стойноств лева</t>
  </si>
  <si>
    <t>Вид на инвестицията</t>
  </si>
  <si>
    <t>Съотношение на средствата необходими за финансиране на проекта</t>
  </si>
  <si>
    <t>*Ако проектът включва заявени дейности за СМР, в таблицата следва да се опишат общо на един ред.</t>
  </si>
  <si>
    <t>Важни пояснения:</t>
  </si>
  <si>
    <t>* Съгласно ал. 2, Годишните данъчни амортизационни норми се определят еднократно за годината и не могат да превишават дадените размери.</t>
  </si>
  <si>
    <r>
      <t xml:space="preserve">Съгласно </t>
    </r>
    <r>
      <rPr>
        <b/>
        <sz val="10"/>
        <rFont val="Times New Roman"/>
        <family val="1"/>
      </rPr>
      <t>Чл. 55</t>
    </r>
    <r>
      <rPr>
        <sz val="10"/>
        <rFont val="Times New Roman"/>
        <family val="1"/>
      </rPr>
      <t>, ал. 1 от Закона за корпоративното подоходно облагане при определяне на годишните данъчни амортизации данъчните амортизируеми активи се разпределят в следните категории:</t>
    </r>
  </si>
  <si>
    <r>
      <t>Категория I</t>
    </r>
    <r>
      <rPr>
        <sz val="10"/>
        <rFont val="Times New Roman"/>
        <family val="1"/>
      </rPr>
      <t xml:space="preserve"> - масивни сгради, включително инвестиционни имоти, съоръжения, предавателни устройства, преносители на електрическа енергия, съобщителни линии </t>
    </r>
  </si>
  <si>
    <r>
      <t>Категория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II</t>
    </r>
    <r>
      <rPr>
        <sz val="10"/>
        <rFont val="Times New Roman"/>
        <family val="1"/>
      </rPr>
      <t xml:space="preserve"> - машини, производствено оборудване, апаратура</t>
    </r>
  </si>
  <si>
    <r>
      <t xml:space="preserve">Категория </t>
    </r>
    <r>
      <rPr>
        <b/>
        <sz val="10"/>
        <rFont val="Times New Roman"/>
        <family val="1"/>
      </rPr>
      <t>III</t>
    </r>
    <r>
      <rPr>
        <sz val="10"/>
        <rFont val="Times New Roman"/>
        <family val="1"/>
      </rPr>
      <t xml:space="preserve"> - транспортни средства, без автомобили; покритие на пътища и на самолетни писти</t>
    </r>
  </si>
  <si>
    <r>
      <t>Категория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IV</t>
    </r>
    <r>
      <rPr>
        <sz val="10"/>
        <rFont val="Times New Roman"/>
        <family val="1"/>
      </rPr>
      <t xml:space="preserve"> - компютри, периферни устройства за тях, софтуер и право на ползване на софтуер, мобилни телефони</t>
    </r>
  </si>
  <si>
    <r>
      <t>Категория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- автомобили</t>
    </r>
  </si>
  <si>
    <r>
      <t>Категория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VI</t>
    </r>
    <r>
      <rPr>
        <sz val="10"/>
        <rFont val="Times New Roman"/>
        <family val="1"/>
      </rPr>
      <t xml:space="preserve"> - данъчни дълготрайни материални и нематериални активи, за които има ограничен срок на ползване съгласно договорни отношения или законово задължение</t>
    </r>
  </si>
  <si>
    <r>
      <t>Категория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VII</t>
    </r>
    <r>
      <rPr>
        <sz val="10"/>
        <rFont val="Times New Roman"/>
        <family val="1"/>
      </rPr>
      <t xml:space="preserve"> - всички останали амортизируеми активи</t>
    </r>
  </si>
  <si>
    <t>Разходи за общо налични активи в предприятието:</t>
  </si>
  <si>
    <t>Стойност на вида активи**</t>
  </si>
  <si>
    <t xml:space="preserve">*Кандидатът прави погасителен план на привлечените средства свързани с проекта и/или кредут за нуждите на винарското предприятие и се включват: годините, за които ще бъде погасен кредита, в колона 1; остатъчната сума в началото на годината, в колона 2; лихвата по години, в колона 3; главницата по години, в колона 4; остатъчната сума в края на годината, в колона 5;
</t>
  </si>
  <si>
    <t>Таблица 6. Разходи за лихви и погасителен план, в случай че кандидатът има кредит или ще се възползва от такъв за целите на винарското предприятие</t>
  </si>
  <si>
    <t>Финансиране по интервенцията*</t>
  </si>
  <si>
    <t>VI.Финансиране по интервенцията*</t>
  </si>
  <si>
    <t>*В колона 2 на ред VI се попълва сумата на финансовата помощ,  която кандидата е посочил в заявлението.</t>
  </si>
  <si>
    <t>ІV. Данъци и такси **</t>
  </si>
  <si>
    <t>данъчна ставка %</t>
  </si>
  <si>
    <t>** При изчисляването на данъци и такси, следва да се вземе предвид, че данъчната ставка за кандидати еднолични търговци е 15% и за юридически лица е 10%). От падащо меню в оцветената в зелен цвят клетка се избира съответния % ставка.</t>
  </si>
  <si>
    <t>процент осигуровки за самонаети/самоосигуряващи се лица</t>
  </si>
  <si>
    <t>** Процент на осигуровките за сметка на кандидата в съответствие със Закона за бюджета на държавното обществено осигуряване/ЗБДОО/ , Кодекса за социално осигуряване и Закона за здравното осигуряване:</t>
  </si>
  <si>
    <t>*** Всички потъмнени полета в цялата таблица от Т1 до Т7 се попълват автоматично, тъй като са заложени формули и не следва да се попълват ръчно..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</si>
</sst>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"/>
    <numFmt numFmtId="186" formatCode="#,##0.0"/>
    <numFmt numFmtId="187" formatCode="mm/dd/yy"/>
    <numFmt numFmtId="188" formatCode="mmm/yyyy"/>
    <numFmt numFmtId="189" formatCode="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_ ;[Red]\-0.00\ "/>
    <numFmt numFmtId="196" formatCode="#,##0.00_ ;[Red]\-#,##0.00\ "/>
    <numFmt numFmtId="197" formatCode="0.0000"/>
    <numFmt numFmtId="198" formatCode="0.00000"/>
    <numFmt numFmtId="199" formatCode="0.000000"/>
    <numFmt numFmtId="200" formatCode="0.0000000"/>
    <numFmt numFmtId="201" formatCode="#,##0.000"/>
    <numFmt numFmtId="202" formatCode="#,##0.0000"/>
    <numFmt numFmtId="203" formatCode="m/d/yy"/>
    <numFmt numFmtId="204" formatCode="#,##0.0000_ ;[Red]\-#,##0.0000\ "/>
    <numFmt numFmtId="205" formatCode="00000"/>
    <numFmt numFmtId="206" formatCode="#,##0_ ;[Red]\-#,##0\ "/>
    <numFmt numFmtId="207" formatCode="#,##0.0_ ;[Red]\-#,##0.0\ "/>
    <numFmt numFmtId="208" formatCode="#,##0.000_ ;[Red]\-#,##0.000\ "/>
    <numFmt numFmtId="209" formatCode="0.00000000"/>
    <numFmt numFmtId="210" formatCode="#,##0\ _л_в"/>
    <numFmt numFmtId="211" formatCode="_-* #,##0\ _л_в_-;\-* #,##0\ _л_в_-;_-* &quot;-&quot;??\ _л_в_-;_-@_-"/>
    <numFmt numFmtId="212" formatCode="[$€-2]\ #,##0.00_);[Red]\([$€-2]\ #,##0.00\)"/>
    <numFmt numFmtId="213" formatCode="&quot;Да&quot;;&quot;Да&quot;;&quot;Не&quot;"/>
    <numFmt numFmtId="214" formatCode="&quot;Истина&quot;;&quot; Истина &quot;;&quot; Неистина &quot;"/>
    <numFmt numFmtId="215" formatCode="&quot;Включено&quot;;&quot; Включено &quot;;&quot; Изключено &quot;"/>
    <numFmt numFmtId="216" formatCode="_ &quot;Fr&quot;\ * #,##0.00_ ;_ &quot;Fr&quot;\ * \-#,##0.00_ ;_ &quot;Fr&quot;\ * &quot;-&quot;??_ ;_ @_ "/>
    <numFmt numFmtId="217" formatCode="#,##0.00;[Red]#,##0.00"/>
    <numFmt numFmtId="218" formatCode="#,##0.00_ ;\-#,##0.00\ "/>
    <numFmt numFmtId="219" formatCode="[$-402]dd\ mmmm\ yyyy\ &quot;г.&quot;"/>
    <numFmt numFmtId="220" formatCode="#,##0_ ;\-#,##0\ "/>
    <numFmt numFmtId="221" formatCode="#,##0.00\ &quot;лв.&quot;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7"/>
      <name val="Times New Roman"/>
      <family val="1"/>
    </font>
    <font>
      <sz val="9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36"/>
      <name val="Times New Roman"/>
      <family val="1"/>
    </font>
    <font>
      <b/>
      <i/>
      <sz val="10"/>
      <color indexed="36"/>
      <name val="Times New Roman"/>
      <family val="1"/>
    </font>
    <font>
      <b/>
      <i/>
      <sz val="12"/>
      <color indexed="36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30"/>
      <name val="Times New Roman"/>
      <family val="1"/>
    </font>
    <font>
      <b/>
      <i/>
      <u val="single"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7030A0"/>
      <name val="Times New Roman"/>
      <family val="1"/>
    </font>
    <font>
      <b/>
      <i/>
      <sz val="10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0033CC"/>
      <name val="Times New Roman"/>
      <family val="1"/>
    </font>
    <font>
      <b/>
      <i/>
      <u val="single"/>
      <sz val="10"/>
      <color rgb="FF00B050"/>
      <name val="Times New Roman"/>
      <family val="1"/>
    </font>
    <font>
      <b/>
      <i/>
      <sz val="10"/>
      <color rgb="FF00B050"/>
      <name val="Times New Roman"/>
      <family val="1"/>
    </font>
    <font>
      <b/>
      <sz val="12"/>
      <color rgb="FF7030A0"/>
      <name val="Times New Roman"/>
      <family val="1"/>
    </font>
    <font>
      <i/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6" fillId="0" borderId="10" xfId="0" applyFont="1" applyBorder="1" applyAlignment="1">
      <alignment horizontal="justify" wrapText="1"/>
    </xf>
    <xf numFmtId="0" fontId="66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justify" wrapText="1"/>
    </xf>
    <xf numFmtId="0" fontId="68" fillId="0" borderId="10" xfId="0" applyFont="1" applyBorder="1" applyAlignment="1">
      <alignment horizontal="center" wrapText="1"/>
    </xf>
    <xf numFmtId="0" fontId="68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4" fontId="66" fillId="0" borderId="10" xfId="0" applyNumberFormat="1" applyFont="1" applyBorder="1" applyAlignment="1">
      <alignment horizontal="justify" wrapText="1"/>
    </xf>
    <xf numFmtId="44" fontId="66" fillId="0" borderId="10" xfId="0" applyNumberFormat="1" applyFont="1" applyBorder="1" applyAlignment="1">
      <alignment horizontal="justify" vertical="top" wrapText="1"/>
    </xf>
    <xf numFmtId="0" fontId="68" fillId="34" borderId="10" xfId="0" applyFont="1" applyFill="1" applyBorder="1" applyAlignment="1">
      <alignment horizontal="justify" wrapText="1"/>
    </xf>
    <xf numFmtId="44" fontId="68" fillId="0" borderId="10" xfId="0" applyNumberFormat="1" applyFont="1" applyBorder="1" applyAlignment="1">
      <alignment horizontal="justify" wrapText="1"/>
    </xf>
    <xf numFmtId="44" fontId="68" fillId="34" borderId="10" xfId="0" applyNumberFormat="1" applyFont="1" applyFill="1" applyBorder="1" applyAlignment="1">
      <alignment horizontal="justify" wrapText="1"/>
    </xf>
    <xf numFmtId="44" fontId="66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68" fillId="0" borderId="10" xfId="0" applyFont="1" applyBorder="1" applyAlignment="1">
      <alignment horizontal="justify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196" fontId="3" fillId="33" borderId="11" xfId="0" applyNumberFormat="1" applyFont="1" applyFill="1" applyBorder="1" applyAlignment="1">
      <alignment horizontal="left" vertical="center" wrapText="1"/>
    </xf>
    <xf numFmtId="0" fontId="67" fillId="36" borderId="10" xfId="0" applyFont="1" applyFill="1" applyBorder="1" applyAlignment="1">
      <alignment horizontal="center" wrapText="1"/>
    </xf>
    <xf numFmtId="44" fontId="68" fillId="0" borderId="0" xfId="0" applyNumberFormat="1" applyFont="1" applyFill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8" fillId="0" borderId="0" xfId="0" applyFont="1" applyFill="1" applyBorder="1" applyAlignment="1">
      <alignment horizontal="right" wrapText="1"/>
    </xf>
    <xf numFmtId="2" fontId="7" fillId="0" borderId="0" xfId="0" applyNumberFormat="1" applyFont="1" applyFill="1" applyAlignment="1" applyProtection="1">
      <alignment vertical="center" wrapText="1"/>
      <protection/>
    </xf>
    <xf numFmtId="0" fontId="67" fillId="0" borderId="10" xfId="0" applyFont="1" applyFill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68" fillId="0" borderId="10" xfId="0" applyFont="1" applyBorder="1" applyAlignment="1">
      <alignment horizontal="center" wrapText="1"/>
    </xf>
    <xf numFmtId="2" fontId="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 applyProtection="1">
      <alignment vertical="center"/>
      <protection/>
    </xf>
    <xf numFmtId="1" fontId="69" fillId="0" borderId="0" xfId="0" applyNumberFormat="1" applyFont="1" applyAlignment="1" applyProtection="1">
      <alignment vertical="center" wrapText="1"/>
      <protection/>
    </xf>
    <xf numFmtId="10" fontId="68" fillId="0" borderId="10" xfId="0" applyNumberFormat="1" applyFont="1" applyBorder="1" applyAlignment="1">
      <alignment horizontal="justify" vertical="center" wrapText="1"/>
    </xf>
    <xf numFmtId="0" fontId="16" fillId="37" borderId="0" xfId="63" applyFont="1" applyFill="1" applyBorder="1" applyAlignment="1">
      <alignment/>
      <protection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96" fontId="8" fillId="37" borderId="14" xfId="0" applyNumberFormat="1" applyFont="1" applyFill="1" applyBorder="1" applyAlignment="1">
      <alignment horizontal="left" vertical="center" wrapText="1"/>
    </xf>
    <xf numFmtId="218" fontId="70" fillId="37" borderId="15" xfId="0" applyNumberFormat="1" applyFont="1" applyFill="1" applyBorder="1" applyAlignment="1">
      <alignment horizontal="right" wrapText="1"/>
    </xf>
    <xf numFmtId="218" fontId="70" fillId="37" borderId="16" xfId="0" applyNumberFormat="1" applyFont="1" applyFill="1" applyBorder="1" applyAlignment="1">
      <alignment horizontal="right" wrapText="1"/>
    </xf>
    <xf numFmtId="218" fontId="3" fillId="33" borderId="17" xfId="0" applyNumberFormat="1" applyFont="1" applyFill="1" applyBorder="1" applyAlignment="1">
      <alignment horizontal="right" vertical="center" wrapText="1"/>
    </xf>
    <xf numFmtId="218" fontId="3" fillId="33" borderId="18" xfId="0" applyNumberFormat="1" applyFont="1" applyFill="1" applyBorder="1" applyAlignment="1">
      <alignment horizontal="right" vertical="center" wrapText="1"/>
    </xf>
    <xf numFmtId="196" fontId="8" fillId="37" borderId="13" xfId="0" applyNumberFormat="1" applyFont="1" applyFill="1" applyBorder="1" applyAlignment="1">
      <alignment horizontal="left" vertical="center" wrapText="1"/>
    </xf>
    <xf numFmtId="218" fontId="70" fillId="37" borderId="10" xfId="0" applyNumberFormat="1" applyFont="1" applyFill="1" applyBorder="1" applyAlignment="1">
      <alignment horizontal="right" wrapText="1"/>
    </xf>
    <xf numFmtId="218" fontId="70" fillId="37" borderId="19" xfId="0" applyNumberFormat="1" applyFont="1" applyFill="1" applyBorder="1" applyAlignment="1">
      <alignment horizontal="right" wrapText="1"/>
    </xf>
    <xf numFmtId="196" fontId="8" fillId="0" borderId="14" xfId="0" applyNumberFormat="1" applyFont="1" applyBorder="1" applyAlignment="1">
      <alignment horizontal="left" vertical="center" wrapText="1"/>
    </xf>
    <xf numFmtId="218" fontId="70" fillId="0" borderId="15" xfId="0" applyNumberFormat="1" applyFont="1" applyFill="1" applyBorder="1" applyAlignment="1">
      <alignment horizontal="right" wrapText="1"/>
    </xf>
    <xf numFmtId="196" fontId="3" fillId="0" borderId="20" xfId="0" applyNumberFormat="1" applyFont="1" applyFill="1" applyBorder="1" applyAlignment="1">
      <alignment horizontal="left" vertical="center" wrapText="1"/>
    </xf>
    <xf numFmtId="218" fontId="8" fillId="0" borderId="21" xfId="0" applyNumberFormat="1" applyFont="1" applyFill="1" applyBorder="1" applyAlignment="1">
      <alignment horizontal="right" vertical="center" wrapText="1"/>
    </xf>
    <xf numFmtId="196" fontId="3" fillId="0" borderId="13" xfId="0" applyNumberFormat="1" applyFont="1" applyFill="1" applyBorder="1" applyAlignment="1">
      <alignment horizontal="left" vertical="center" wrapText="1"/>
    </xf>
    <xf numFmtId="218" fontId="8" fillId="0" borderId="10" xfId="0" applyNumberFormat="1" applyFont="1" applyFill="1" applyBorder="1" applyAlignment="1">
      <alignment horizontal="right" vertical="center" wrapText="1"/>
    </xf>
    <xf numFmtId="218" fontId="8" fillId="0" borderId="19" xfId="0" applyNumberFormat="1" applyFont="1" applyFill="1" applyBorder="1" applyAlignment="1">
      <alignment horizontal="right" vertical="center" wrapText="1"/>
    </xf>
    <xf numFmtId="196" fontId="3" fillId="0" borderId="14" xfId="0" applyNumberFormat="1" applyFont="1" applyFill="1" applyBorder="1" applyAlignment="1">
      <alignment horizontal="left" vertical="center" wrapText="1"/>
    </xf>
    <xf numFmtId="4" fontId="71" fillId="0" borderId="0" xfId="0" applyNumberFormat="1" applyFont="1" applyBorder="1" applyAlignment="1">
      <alignment horizontal="center" vertical="center"/>
    </xf>
    <xf numFmtId="196" fontId="72" fillId="0" borderId="0" xfId="0" applyNumberFormat="1" applyFont="1" applyAlignment="1" applyProtection="1">
      <alignment/>
      <protection/>
    </xf>
    <xf numFmtId="4" fontId="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68" fillId="33" borderId="10" xfId="0" applyFont="1" applyFill="1" applyBorder="1" applyAlignment="1">
      <alignment horizontal="center" wrapText="1"/>
    </xf>
    <xf numFmtId="0" fontId="68" fillId="33" borderId="22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67" fillId="0" borderId="10" xfId="0" applyFont="1" applyBorder="1" applyAlignment="1">
      <alignment horizontal="center" wrapText="1"/>
    </xf>
    <xf numFmtId="0" fontId="68" fillId="35" borderId="23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8" fillId="33" borderId="0" xfId="0" applyFont="1" applyFill="1" applyBorder="1" applyAlignment="1">
      <alignment wrapText="1"/>
    </xf>
    <xf numFmtId="0" fontId="68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wrapText="1"/>
    </xf>
    <xf numFmtId="0" fontId="68" fillId="0" borderId="15" xfId="0" applyFont="1" applyBorder="1" applyAlignment="1">
      <alignment vertical="center" wrapText="1"/>
    </xf>
    <xf numFmtId="220" fontId="66" fillId="0" borderId="10" xfId="0" applyNumberFormat="1" applyFont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4" fontId="67" fillId="34" borderId="23" xfId="0" applyNumberFormat="1" applyFont="1" applyFill="1" applyBorder="1" applyAlignment="1">
      <alignment wrapText="1"/>
    </xf>
    <xf numFmtId="44" fontId="67" fillId="34" borderId="24" xfId="0" applyNumberFormat="1" applyFont="1" applyFill="1" applyBorder="1" applyAlignment="1">
      <alignment wrapText="1"/>
    </xf>
    <xf numFmtId="0" fontId="68" fillId="0" borderId="10" xfId="0" applyFont="1" applyBorder="1" applyAlignment="1">
      <alignment vertical="center" wrapText="1"/>
    </xf>
    <xf numFmtId="196" fontId="8" fillId="37" borderId="20" xfId="0" applyNumberFormat="1" applyFont="1" applyFill="1" applyBorder="1" applyAlignment="1">
      <alignment horizontal="left" vertical="center" wrapText="1"/>
    </xf>
    <xf numFmtId="218" fontId="70" fillId="37" borderId="21" xfId="0" applyNumberFormat="1" applyFont="1" applyFill="1" applyBorder="1" applyAlignment="1">
      <alignment horizontal="right" wrapText="1"/>
    </xf>
    <xf numFmtId="196" fontId="3" fillId="33" borderId="10" xfId="0" applyNumberFormat="1" applyFont="1" applyFill="1" applyBorder="1" applyAlignment="1">
      <alignment vertical="center"/>
    </xf>
    <xf numFmtId="196" fontId="3" fillId="33" borderId="13" xfId="0" applyNumberFormat="1" applyFont="1" applyFill="1" applyBorder="1" applyAlignment="1">
      <alignment vertical="center"/>
    </xf>
    <xf numFmtId="196" fontId="3" fillId="33" borderId="19" xfId="0" applyNumberFormat="1" applyFont="1" applyFill="1" applyBorder="1" applyAlignment="1">
      <alignment vertical="center"/>
    </xf>
    <xf numFmtId="218" fontId="70" fillId="37" borderId="25" xfId="0" applyNumberFormat="1" applyFont="1" applyFill="1" applyBorder="1" applyAlignment="1">
      <alignment horizontal="right" wrapText="1"/>
    </xf>
    <xf numFmtId="218" fontId="70" fillId="0" borderId="16" xfId="0" applyNumberFormat="1" applyFont="1" applyFill="1" applyBorder="1" applyAlignment="1">
      <alignment horizontal="right" wrapText="1"/>
    </xf>
    <xf numFmtId="218" fontId="8" fillId="0" borderId="25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9" fontId="9" fillId="0" borderId="0" xfId="0" applyNumberFormat="1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96" fontId="8" fillId="0" borderId="27" xfId="0" applyNumberFormat="1" applyFont="1" applyBorder="1" applyAlignment="1">
      <alignment horizontal="left" vertical="center" wrapText="1"/>
    </xf>
    <xf numFmtId="218" fontId="70" fillId="37" borderId="28" xfId="0" applyNumberFormat="1" applyFont="1" applyFill="1" applyBorder="1" applyAlignment="1">
      <alignment horizontal="right" wrapText="1"/>
    </xf>
    <xf numFmtId="218" fontId="70" fillId="37" borderId="29" xfId="0" applyNumberFormat="1" applyFont="1" applyFill="1" applyBorder="1" applyAlignment="1">
      <alignment horizontal="right" wrapText="1"/>
    </xf>
    <xf numFmtId="0" fontId="68" fillId="33" borderId="10" xfId="0" applyFont="1" applyFill="1" applyBorder="1" applyAlignment="1">
      <alignment horizontal="center" wrapText="1"/>
    </xf>
    <xf numFmtId="0" fontId="68" fillId="0" borderId="21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44" fontId="66" fillId="33" borderId="10" xfId="0" applyNumberFormat="1" applyFont="1" applyFill="1" applyBorder="1" applyAlignment="1">
      <alignment horizontal="justify" wrapText="1"/>
    </xf>
    <xf numFmtId="7" fontId="66" fillId="0" borderId="10" xfId="0" applyNumberFormat="1" applyFont="1" applyBorder="1" applyAlignment="1">
      <alignment horizontal="justify" wrapText="1"/>
    </xf>
    <xf numFmtId="7" fontId="68" fillId="0" borderId="10" xfId="0" applyNumberFormat="1" applyFont="1" applyBorder="1" applyAlignment="1">
      <alignment horizontal="justify" wrapText="1"/>
    </xf>
    <xf numFmtId="221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68" fillId="33" borderId="10" xfId="0" applyNumberFormat="1" applyFont="1" applyFill="1" applyBorder="1" applyAlignment="1">
      <alignment horizontal="center" wrapText="1"/>
    </xf>
    <xf numFmtId="44" fontId="66" fillId="33" borderId="10" xfId="0" applyNumberFormat="1" applyFont="1" applyFill="1" applyBorder="1" applyAlignment="1">
      <alignment horizontal="center" wrapText="1"/>
    </xf>
    <xf numFmtId="0" fontId="68" fillId="33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21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68" fillId="33" borderId="10" xfId="0" applyFont="1" applyFill="1" applyBorder="1" applyAlignment="1">
      <alignment horizontal="justify" vertical="center" wrapText="1"/>
    </xf>
    <xf numFmtId="44" fontId="68" fillId="33" borderId="10" xfId="0" applyNumberFormat="1" applyFont="1" applyFill="1" applyBorder="1" applyAlignment="1">
      <alignment horizontal="justify" vertical="center" wrapText="1"/>
    </xf>
    <xf numFmtId="0" fontId="68" fillId="35" borderId="15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96" fontId="3" fillId="33" borderId="33" xfId="0" applyNumberFormat="1" applyFont="1" applyFill="1" applyBorder="1" applyAlignment="1">
      <alignment horizontal="left" vertical="center" wrapText="1"/>
    </xf>
    <xf numFmtId="196" fontId="3" fillId="33" borderId="34" xfId="0" applyNumberFormat="1" applyFont="1" applyFill="1" applyBorder="1" applyAlignment="1">
      <alignment vertical="center"/>
    </xf>
    <xf numFmtId="196" fontId="3" fillId="0" borderId="35" xfId="0" applyNumberFormat="1" applyFont="1" applyFill="1" applyBorder="1" applyAlignment="1">
      <alignment horizontal="left" vertical="center" wrapText="1"/>
    </xf>
    <xf numFmtId="9" fontId="14" fillId="10" borderId="36" xfId="0" applyNumberFormat="1" applyFont="1" applyFill="1" applyBorder="1" applyAlignment="1">
      <alignment horizontal="center" vertical="center"/>
    </xf>
    <xf numFmtId="0" fontId="3" fillId="37" borderId="0" xfId="0" applyFont="1" applyFill="1" applyBorder="1" applyAlignment="1" applyProtection="1">
      <alignment vertical="top"/>
      <protection/>
    </xf>
    <xf numFmtId="0" fontId="8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0" fontId="11" fillId="0" borderId="37" xfId="0" applyNumberFormat="1" applyFont="1" applyFill="1" applyBorder="1" applyAlignment="1" applyProtection="1">
      <alignment horizontal="center" vertical="center"/>
      <protection locked="0"/>
    </xf>
    <xf numFmtId="10" fontId="11" fillId="0" borderId="37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/>
    </xf>
    <xf numFmtId="0" fontId="73" fillId="13" borderId="38" xfId="0" applyFont="1" applyFill="1" applyBorder="1" applyAlignment="1">
      <alignment horizontal="center" vertical="center"/>
    </xf>
    <xf numFmtId="0" fontId="73" fillId="13" borderId="39" xfId="0" applyFont="1" applyFill="1" applyBorder="1" applyAlignment="1">
      <alignment horizontal="center" vertical="center"/>
    </xf>
    <xf numFmtId="0" fontId="73" fillId="13" borderId="40" xfId="0" applyFont="1" applyFill="1" applyBorder="1" applyAlignment="1">
      <alignment horizontal="center" vertical="center"/>
    </xf>
    <xf numFmtId="0" fontId="23" fillId="0" borderId="0" xfId="58" applyFont="1" applyAlignment="1">
      <alignment horizontal="left" vertical="center" wrapText="1"/>
      <protection/>
    </xf>
    <xf numFmtId="0" fontId="22" fillId="0" borderId="0" xfId="58" applyFont="1" applyAlignment="1">
      <alignment horizontal="left" vertical="center" wrapText="1"/>
      <protection/>
    </xf>
    <xf numFmtId="0" fontId="68" fillId="33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right" wrapText="1"/>
    </xf>
    <xf numFmtId="0" fontId="68" fillId="33" borderId="21" xfId="0" applyFont="1" applyFill="1" applyBorder="1" applyAlignment="1">
      <alignment horizontal="center" wrapText="1"/>
    </xf>
    <xf numFmtId="0" fontId="68" fillId="33" borderId="41" xfId="0" applyFont="1" applyFill="1" applyBorder="1" applyAlignment="1">
      <alignment horizontal="center" vertical="top" wrapText="1"/>
    </xf>
    <xf numFmtId="0" fontId="68" fillId="33" borderId="42" xfId="0" applyFont="1" applyFill="1" applyBorder="1" applyAlignment="1">
      <alignment horizontal="center" vertical="top" wrapText="1"/>
    </xf>
    <xf numFmtId="0" fontId="67" fillId="38" borderId="23" xfId="0" applyFont="1" applyFill="1" applyBorder="1" applyAlignment="1">
      <alignment horizontal="right" wrapText="1"/>
    </xf>
    <xf numFmtId="0" fontId="67" fillId="38" borderId="24" xfId="0" applyFont="1" applyFill="1" applyBorder="1" applyAlignment="1">
      <alignment horizontal="right" wrapText="1"/>
    </xf>
    <xf numFmtId="0" fontId="67" fillId="36" borderId="10" xfId="0" applyFont="1" applyFill="1" applyBorder="1" applyAlignment="1">
      <alignment horizontal="center" wrapText="1"/>
    </xf>
    <xf numFmtId="0" fontId="67" fillId="38" borderId="23" xfId="0" applyFont="1" applyFill="1" applyBorder="1" applyAlignment="1">
      <alignment horizontal="center" wrapText="1"/>
    </xf>
    <xf numFmtId="0" fontId="67" fillId="38" borderId="24" xfId="0" applyFont="1" applyFill="1" applyBorder="1" applyAlignment="1">
      <alignment horizontal="center" wrapText="1"/>
    </xf>
    <xf numFmtId="0" fontId="67" fillId="38" borderId="34" xfId="0" applyFont="1" applyFill="1" applyBorder="1" applyAlignment="1">
      <alignment horizontal="center" wrapText="1"/>
    </xf>
    <xf numFmtId="0" fontId="67" fillId="0" borderId="23" xfId="0" applyFont="1" applyFill="1" applyBorder="1" applyAlignment="1">
      <alignment horizontal="right" wrapText="1"/>
    </xf>
    <xf numFmtId="0" fontId="67" fillId="0" borderId="24" xfId="0" applyFont="1" applyFill="1" applyBorder="1" applyAlignment="1">
      <alignment horizontal="right" wrapText="1"/>
    </xf>
    <xf numFmtId="0" fontId="67" fillId="36" borderId="43" xfId="0" applyFont="1" applyFill="1" applyBorder="1" applyAlignment="1">
      <alignment horizontal="center" vertical="center" wrapText="1"/>
    </xf>
    <xf numFmtId="0" fontId="67" fillId="36" borderId="44" xfId="0" applyFont="1" applyFill="1" applyBorder="1" applyAlignment="1">
      <alignment horizontal="center" vertical="center" wrapText="1"/>
    </xf>
    <xf numFmtId="0" fontId="67" fillId="36" borderId="45" xfId="0" applyFont="1" applyFill="1" applyBorder="1" applyAlignment="1">
      <alignment horizontal="center" vertical="center" wrapText="1"/>
    </xf>
    <xf numFmtId="0" fontId="67" fillId="36" borderId="41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top" wrapText="1"/>
    </xf>
    <xf numFmtId="0" fontId="67" fillId="36" borderId="15" xfId="0" applyFont="1" applyFill="1" applyBorder="1" applyAlignment="1">
      <alignment horizontal="center" wrapText="1"/>
    </xf>
    <xf numFmtId="0" fontId="67" fillId="36" borderId="46" xfId="0" applyFont="1" applyFill="1" applyBorder="1" applyAlignment="1">
      <alignment horizontal="center" wrapText="1"/>
    </xf>
    <xf numFmtId="0" fontId="67" fillId="36" borderId="21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left" vertical="top" wrapText="1"/>
    </xf>
    <xf numFmtId="0" fontId="22" fillId="0" borderId="48" xfId="0" applyFont="1" applyFill="1" applyBorder="1" applyAlignment="1">
      <alignment horizontal="left" vertical="top" wrapText="1"/>
    </xf>
    <xf numFmtId="0" fontId="22" fillId="0" borderId="49" xfId="0" applyFont="1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50" xfId="0" applyFont="1" applyFill="1" applyBorder="1" applyAlignment="1">
      <alignment horizontal="left" vertical="top" wrapText="1"/>
    </xf>
    <xf numFmtId="0" fontId="73" fillId="13" borderId="41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left" vertical="top" wrapText="1"/>
    </xf>
    <xf numFmtId="0" fontId="22" fillId="0" borderId="52" xfId="0" applyFont="1" applyFill="1" applyBorder="1" applyAlignment="1">
      <alignment horizontal="left" vertical="top" wrapText="1"/>
    </xf>
    <xf numFmtId="0" fontId="22" fillId="0" borderId="53" xfId="0" applyFont="1" applyFill="1" applyBorder="1" applyAlignment="1">
      <alignment horizontal="left" vertical="top" wrapText="1"/>
    </xf>
    <xf numFmtId="0" fontId="68" fillId="34" borderId="23" xfId="0" applyFont="1" applyFill="1" applyBorder="1" applyAlignment="1">
      <alignment horizontal="right" wrapText="1"/>
    </xf>
    <xf numFmtId="0" fontId="68" fillId="34" borderId="24" xfId="0" applyFont="1" applyFill="1" applyBorder="1" applyAlignment="1">
      <alignment horizontal="righ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73" fillId="13" borderId="0" xfId="0" applyFont="1" applyFill="1" applyAlignment="1">
      <alignment horizontal="center" vertical="center"/>
    </xf>
    <xf numFmtId="0" fontId="68" fillId="35" borderId="23" xfId="0" applyFont="1" applyFill="1" applyBorder="1" applyAlignment="1">
      <alignment horizontal="right" vertical="center" wrapText="1"/>
    </xf>
    <xf numFmtId="0" fontId="68" fillId="35" borderId="24" xfId="0" applyFont="1" applyFill="1" applyBorder="1" applyAlignment="1">
      <alignment horizontal="right" vertical="center" wrapText="1"/>
    </xf>
    <xf numFmtId="0" fontId="68" fillId="35" borderId="34" xfId="0" applyFont="1" applyFill="1" applyBorder="1" applyAlignment="1">
      <alignment horizontal="right" vertical="center" wrapText="1"/>
    </xf>
    <xf numFmtId="0" fontId="73" fillId="35" borderId="10" xfId="0" applyFont="1" applyFill="1" applyBorder="1" applyAlignment="1">
      <alignment horizontal="right" vertical="center" wrapText="1"/>
    </xf>
    <xf numFmtId="0" fontId="73" fillId="13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 applyProtection="1">
      <alignment horizontal="left" vertical="top" wrapText="1"/>
      <protection/>
    </xf>
    <xf numFmtId="0" fontId="8" fillId="37" borderId="1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96" fontId="3" fillId="0" borderId="54" xfId="0" applyNumberFormat="1" applyFont="1" applyFill="1" applyBorder="1" applyAlignment="1">
      <alignment horizontal="center" vertical="center" wrapText="1"/>
    </xf>
    <xf numFmtId="196" fontId="3" fillId="0" borderId="46" xfId="0" applyNumberFormat="1" applyFont="1" applyFill="1" applyBorder="1" applyAlignment="1">
      <alignment horizontal="center" vertical="center" wrapText="1"/>
    </xf>
    <xf numFmtId="196" fontId="3" fillId="0" borderId="21" xfId="0" applyNumberFormat="1" applyFont="1" applyFill="1" applyBorder="1" applyAlignment="1">
      <alignment horizontal="center" vertical="center" wrapText="1"/>
    </xf>
    <xf numFmtId="196" fontId="8" fillId="37" borderId="15" xfId="0" applyNumberFormat="1" applyFont="1" applyFill="1" applyBorder="1" applyAlignment="1">
      <alignment horizontal="center" vertical="center" wrapText="1"/>
    </xf>
    <xf numFmtId="196" fontId="8" fillId="37" borderId="46" xfId="0" applyNumberFormat="1" applyFont="1" applyFill="1" applyBorder="1" applyAlignment="1">
      <alignment horizontal="center" vertical="center" wrapText="1"/>
    </xf>
    <xf numFmtId="196" fontId="8" fillId="37" borderId="55" xfId="0" applyNumberFormat="1" applyFont="1" applyFill="1" applyBorder="1" applyAlignment="1">
      <alignment horizontal="center" vertical="center" wrapText="1"/>
    </xf>
    <xf numFmtId="218" fontId="8" fillId="39" borderId="56" xfId="0" applyNumberFormat="1" applyFont="1" applyFill="1" applyBorder="1" applyAlignment="1">
      <alignment horizontal="center" vertical="center"/>
    </xf>
    <xf numFmtId="218" fontId="8" fillId="39" borderId="57" xfId="0" applyNumberFormat="1" applyFont="1" applyFill="1" applyBorder="1" applyAlignment="1">
      <alignment horizontal="center" vertical="center"/>
    </xf>
    <xf numFmtId="218" fontId="8" fillId="39" borderId="58" xfId="0" applyNumberFormat="1" applyFont="1" applyFill="1" applyBorder="1" applyAlignment="1">
      <alignment horizontal="center" vertical="center"/>
    </xf>
    <xf numFmtId="0" fontId="14" fillId="13" borderId="38" xfId="0" applyFont="1" applyFill="1" applyBorder="1" applyAlignment="1">
      <alignment horizontal="center" vertical="center"/>
    </xf>
    <xf numFmtId="0" fontId="14" fillId="13" borderId="39" xfId="0" applyFont="1" applyFill="1" applyBorder="1" applyAlignment="1">
      <alignment horizontal="center" vertical="center"/>
    </xf>
    <xf numFmtId="0" fontId="14" fillId="13" borderId="40" xfId="0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_Sheet1" xfId="63"/>
    <cellStyle name="Note" xfId="64"/>
    <cellStyle name="Output" xfId="65"/>
    <cellStyle name="Percent" xfId="66"/>
    <cellStyle name="Percent 2" xfId="67"/>
    <cellStyle name="Style 1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9"/>
  <sheetViews>
    <sheetView tabSelected="1" view="pageBreakPreview" zoomScale="90" zoomScaleNormal="90" zoomScaleSheetLayoutView="90" workbookViewId="0" topLeftCell="A1">
      <selection activeCell="A1" sqref="A1:J1"/>
    </sheetView>
  </sheetViews>
  <sheetFormatPr defaultColWidth="9.140625" defaultRowHeight="12.75"/>
  <cols>
    <col min="1" max="1" width="6.140625" style="0" customWidth="1"/>
    <col min="2" max="2" width="35.140625" style="0" customWidth="1"/>
    <col min="3" max="3" width="17.7109375" style="0" customWidth="1"/>
    <col min="4" max="4" width="13.00390625" style="0" customWidth="1"/>
    <col min="5" max="5" width="12.28125" style="0" customWidth="1"/>
    <col min="6" max="6" width="17.8515625" style="0" customWidth="1"/>
    <col min="7" max="7" width="17.00390625" style="0" customWidth="1"/>
    <col min="8" max="8" width="14.8515625" style="0" customWidth="1"/>
    <col min="9" max="9" width="13.8515625" style="0" customWidth="1"/>
    <col min="10" max="10" width="16.421875" style="0" customWidth="1"/>
  </cols>
  <sheetData>
    <row r="1" spans="1:10" ht="44.25" customHeight="1" thickBot="1">
      <c r="A1" s="138" t="s">
        <v>40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1" ht="34.5" customHeight="1">
      <c r="A2" s="146" t="s">
        <v>64</v>
      </c>
      <c r="B2" s="146"/>
      <c r="C2" s="146"/>
      <c r="D2" s="146"/>
      <c r="E2" s="146"/>
      <c r="F2" s="146"/>
      <c r="G2" s="147"/>
      <c r="H2" s="145" t="s">
        <v>72</v>
      </c>
      <c r="I2" s="145"/>
      <c r="J2" s="145"/>
      <c r="K2" s="7"/>
    </row>
    <row r="3" spans="1:11" ht="31.5">
      <c r="A3" s="143" t="s">
        <v>71</v>
      </c>
      <c r="B3" s="143"/>
      <c r="C3" s="14" t="s">
        <v>28</v>
      </c>
      <c r="D3" s="14" t="s">
        <v>4</v>
      </c>
      <c r="E3" s="14" t="s">
        <v>5</v>
      </c>
      <c r="F3" s="113" t="s">
        <v>39</v>
      </c>
      <c r="G3" s="78" t="s">
        <v>70</v>
      </c>
      <c r="H3" s="69" t="s">
        <v>41</v>
      </c>
      <c r="I3" s="69" t="s">
        <v>42</v>
      </c>
      <c r="J3" s="69" t="s">
        <v>43</v>
      </c>
      <c r="K3" s="7"/>
    </row>
    <row r="4" spans="1:11" ht="15.75">
      <c r="A4" s="77"/>
      <c r="B4" s="70">
        <v>1</v>
      </c>
      <c r="C4" s="70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"/>
    </row>
    <row r="5" spans="1:11" ht="15.75">
      <c r="A5" s="76">
        <v>1</v>
      </c>
      <c r="B5" s="9"/>
      <c r="C5" s="9"/>
      <c r="D5" s="9"/>
      <c r="E5" s="9"/>
      <c r="F5" s="10"/>
      <c r="G5" s="112">
        <f>D5*F5</f>
        <v>0</v>
      </c>
      <c r="H5" s="10"/>
      <c r="I5" s="10"/>
      <c r="J5" s="10"/>
      <c r="K5" s="8"/>
    </row>
    <row r="6" spans="1:11" ht="15.75">
      <c r="A6" s="76">
        <v>2</v>
      </c>
      <c r="B6" s="9"/>
      <c r="C6" s="9"/>
      <c r="D6" s="9"/>
      <c r="E6" s="9"/>
      <c r="F6" s="10"/>
      <c r="G6" s="112">
        <f aca="true" t="shared" si="0" ref="G6:G34">D6*F6</f>
        <v>0</v>
      </c>
      <c r="H6" s="10"/>
      <c r="I6" s="10"/>
      <c r="J6" s="10"/>
      <c r="K6" s="8"/>
    </row>
    <row r="7" spans="1:11" ht="15.75">
      <c r="A7" s="76">
        <v>3</v>
      </c>
      <c r="B7" s="9"/>
      <c r="C7" s="9"/>
      <c r="D7" s="9"/>
      <c r="E7" s="9"/>
      <c r="F7" s="10"/>
      <c r="G7" s="112">
        <f t="shared" si="0"/>
        <v>0</v>
      </c>
      <c r="H7" s="10"/>
      <c r="I7" s="10"/>
      <c r="J7" s="10"/>
      <c r="K7" s="8"/>
    </row>
    <row r="8" spans="1:11" ht="15.75">
      <c r="A8" s="76">
        <v>4</v>
      </c>
      <c r="B8" s="9"/>
      <c r="C8" s="9"/>
      <c r="D8" s="9"/>
      <c r="E8" s="9"/>
      <c r="F8" s="10"/>
      <c r="G8" s="112">
        <f t="shared" si="0"/>
        <v>0</v>
      </c>
      <c r="H8" s="10"/>
      <c r="I8" s="10"/>
      <c r="J8" s="10"/>
      <c r="K8" s="8"/>
    </row>
    <row r="9" spans="1:11" ht="15.75">
      <c r="A9" s="76">
        <v>5</v>
      </c>
      <c r="B9" s="9"/>
      <c r="C9" s="9"/>
      <c r="D9" s="9"/>
      <c r="E9" s="9"/>
      <c r="F9" s="10"/>
      <c r="G9" s="112">
        <f t="shared" si="0"/>
        <v>0</v>
      </c>
      <c r="H9" s="10"/>
      <c r="I9" s="10"/>
      <c r="J9" s="10"/>
      <c r="K9" s="8"/>
    </row>
    <row r="10" spans="1:11" ht="15.75">
      <c r="A10" s="76">
        <v>6</v>
      </c>
      <c r="B10" s="9"/>
      <c r="C10" s="9"/>
      <c r="D10" s="9"/>
      <c r="E10" s="9"/>
      <c r="F10" s="10"/>
      <c r="G10" s="112">
        <f t="shared" si="0"/>
        <v>0</v>
      </c>
      <c r="H10" s="10"/>
      <c r="I10" s="10"/>
      <c r="J10" s="10"/>
      <c r="K10" s="8"/>
    </row>
    <row r="11" spans="1:11" ht="15.75">
      <c r="A11" s="76">
        <v>7</v>
      </c>
      <c r="B11" s="9"/>
      <c r="C11" s="9"/>
      <c r="D11" s="9"/>
      <c r="E11" s="9"/>
      <c r="F11" s="10"/>
      <c r="G11" s="112">
        <f t="shared" si="0"/>
        <v>0</v>
      </c>
      <c r="H11" s="10"/>
      <c r="I11" s="10"/>
      <c r="J11" s="10"/>
      <c r="K11" s="8"/>
    </row>
    <row r="12" spans="1:11" ht="15.75">
      <c r="A12" s="76">
        <v>8</v>
      </c>
      <c r="B12" s="9"/>
      <c r="C12" s="9"/>
      <c r="D12" s="9"/>
      <c r="E12" s="9"/>
      <c r="F12" s="10"/>
      <c r="G12" s="112">
        <f t="shared" si="0"/>
        <v>0</v>
      </c>
      <c r="H12" s="10"/>
      <c r="I12" s="10"/>
      <c r="J12" s="10"/>
      <c r="K12" s="8"/>
    </row>
    <row r="13" spans="1:11" ht="15.75">
      <c r="A13" s="76">
        <v>9</v>
      </c>
      <c r="B13" s="9"/>
      <c r="C13" s="9"/>
      <c r="D13" s="9"/>
      <c r="E13" s="9"/>
      <c r="F13" s="10"/>
      <c r="G13" s="112">
        <f t="shared" si="0"/>
        <v>0</v>
      </c>
      <c r="H13" s="10"/>
      <c r="I13" s="10"/>
      <c r="J13" s="10"/>
      <c r="K13" s="8"/>
    </row>
    <row r="14" spans="1:11" ht="15.75">
      <c r="A14" s="76">
        <v>10</v>
      </c>
      <c r="B14" s="9"/>
      <c r="C14" s="9"/>
      <c r="D14" s="9"/>
      <c r="E14" s="9"/>
      <c r="F14" s="10"/>
      <c r="G14" s="112">
        <f t="shared" si="0"/>
        <v>0</v>
      </c>
      <c r="H14" s="10"/>
      <c r="I14" s="10"/>
      <c r="J14" s="10"/>
      <c r="K14" s="8"/>
    </row>
    <row r="15" spans="1:11" ht="15.75">
      <c r="A15" s="76">
        <v>11</v>
      </c>
      <c r="B15" s="9"/>
      <c r="C15" s="9"/>
      <c r="D15" s="9"/>
      <c r="E15" s="9"/>
      <c r="F15" s="10"/>
      <c r="G15" s="112">
        <f t="shared" si="0"/>
        <v>0</v>
      </c>
      <c r="H15" s="10"/>
      <c r="I15" s="10"/>
      <c r="J15" s="10"/>
      <c r="K15" s="8"/>
    </row>
    <row r="16" spans="1:11" ht="15.75">
      <c r="A16" s="76">
        <v>12</v>
      </c>
      <c r="B16" s="9"/>
      <c r="C16" s="9"/>
      <c r="D16" s="9"/>
      <c r="E16" s="9"/>
      <c r="F16" s="10"/>
      <c r="G16" s="112">
        <f t="shared" si="0"/>
        <v>0</v>
      </c>
      <c r="H16" s="10"/>
      <c r="I16" s="10"/>
      <c r="J16" s="10"/>
      <c r="K16" s="8"/>
    </row>
    <row r="17" spans="1:11" ht="15.75">
      <c r="A17" s="76">
        <v>13</v>
      </c>
      <c r="B17" s="9"/>
      <c r="C17" s="9"/>
      <c r="D17" s="9"/>
      <c r="E17" s="9"/>
      <c r="F17" s="10"/>
      <c r="G17" s="112">
        <f t="shared" si="0"/>
        <v>0</v>
      </c>
      <c r="H17" s="10"/>
      <c r="I17" s="10"/>
      <c r="J17" s="10"/>
      <c r="K17" s="8"/>
    </row>
    <row r="18" spans="1:11" ht="15.75">
      <c r="A18" s="76">
        <v>14</v>
      </c>
      <c r="B18" s="9"/>
      <c r="C18" s="9"/>
      <c r="D18" s="9"/>
      <c r="E18" s="9"/>
      <c r="F18" s="10"/>
      <c r="G18" s="112">
        <f t="shared" si="0"/>
        <v>0</v>
      </c>
      <c r="H18" s="10"/>
      <c r="I18" s="10"/>
      <c r="J18" s="10"/>
      <c r="K18" s="8"/>
    </row>
    <row r="19" spans="1:11" ht="15.75">
      <c r="A19" s="76">
        <v>15</v>
      </c>
      <c r="B19" s="9"/>
      <c r="C19" s="9"/>
      <c r="D19" s="9"/>
      <c r="E19" s="9"/>
      <c r="F19" s="10"/>
      <c r="G19" s="112">
        <f t="shared" si="0"/>
        <v>0</v>
      </c>
      <c r="H19" s="10"/>
      <c r="I19" s="10"/>
      <c r="J19" s="10"/>
      <c r="K19" s="8"/>
    </row>
    <row r="20" spans="1:11" ht="15.75">
      <c r="A20" s="76">
        <v>16</v>
      </c>
      <c r="B20" s="9"/>
      <c r="C20" s="9"/>
      <c r="D20" s="9"/>
      <c r="E20" s="9"/>
      <c r="F20" s="10"/>
      <c r="G20" s="112">
        <f t="shared" si="0"/>
        <v>0</v>
      </c>
      <c r="H20" s="10"/>
      <c r="I20" s="10"/>
      <c r="J20" s="10"/>
      <c r="K20" s="8"/>
    </row>
    <row r="21" spans="1:11" ht="15.75">
      <c r="A21" s="76">
        <v>17</v>
      </c>
      <c r="B21" s="9"/>
      <c r="C21" s="9"/>
      <c r="D21" s="9"/>
      <c r="E21" s="9"/>
      <c r="F21" s="10"/>
      <c r="G21" s="112">
        <f t="shared" si="0"/>
        <v>0</v>
      </c>
      <c r="H21" s="10"/>
      <c r="I21" s="10"/>
      <c r="J21" s="10"/>
      <c r="K21" s="8"/>
    </row>
    <row r="22" spans="1:11" ht="15.75">
      <c r="A22" s="76">
        <v>18</v>
      </c>
      <c r="B22" s="9"/>
      <c r="C22" s="9"/>
      <c r="D22" s="9"/>
      <c r="E22" s="9"/>
      <c r="F22" s="10"/>
      <c r="G22" s="112">
        <f t="shared" si="0"/>
        <v>0</v>
      </c>
      <c r="H22" s="10"/>
      <c r="I22" s="10"/>
      <c r="J22" s="10"/>
      <c r="K22" s="8"/>
    </row>
    <row r="23" spans="1:11" ht="15.75">
      <c r="A23" s="76">
        <v>19</v>
      </c>
      <c r="B23" s="9"/>
      <c r="C23" s="9"/>
      <c r="D23" s="9"/>
      <c r="E23" s="9"/>
      <c r="F23" s="10"/>
      <c r="G23" s="112">
        <f t="shared" si="0"/>
        <v>0</v>
      </c>
      <c r="H23" s="10"/>
      <c r="I23" s="10"/>
      <c r="J23" s="10"/>
      <c r="K23" s="8"/>
    </row>
    <row r="24" spans="1:11" ht="15.75">
      <c r="A24" s="76">
        <v>20</v>
      </c>
      <c r="B24" s="9"/>
      <c r="C24" s="9"/>
      <c r="D24" s="9"/>
      <c r="E24" s="9"/>
      <c r="F24" s="10"/>
      <c r="G24" s="112">
        <f t="shared" si="0"/>
        <v>0</v>
      </c>
      <c r="H24" s="10"/>
      <c r="I24" s="10"/>
      <c r="J24" s="10"/>
      <c r="K24" s="8"/>
    </row>
    <row r="25" spans="1:11" ht="15.75">
      <c r="A25" s="76">
        <v>21</v>
      </c>
      <c r="B25" s="9"/>
      <c r="C25" s="9"/>
      <c r="D25" s="9"/>
      <c r="E25" s="9"/>
      <c r="F25" s="10"/>
      <c r="G25" s="112">
        <f t="shared" si="0"/>
        <v>0</v>
      </c>
      <c r="H25" s="10"/>
      <c r="I25" s="10"/>
      <c r="J25" s="10"/>
      <c r="K25" s="8"/>
    </row>
    <row r="26" spans="1:11" ht="15.75">
      <c r="A26" s="76">
        <v>22</v>
      </c>
      <c r="B26" s="9"/>
      <c r="C26" s="9"/>
      <c r="D26" s="9"/>
      <c r="E26" s="9"/>
      <c r="F26" s="10"/>
      <c r="G26" s="112">
        <f t="shared" si="0"/>
        <v>0</v>
      </c>
      <c r="H26" s="10"/>
      <c r="I26" s="10"/>
      <c r="J26" s="10"/>
      <c r="K26" s="8"/>
    </row>
    <row r="27" spans="1:11" ht="15.75">
      <c r="A27" s="76">
        <v>23</v>
      </c>
      <c r="B27" s="9"/>
      <c r="C27" s="9"/>
      <c r="D27" s="9"/>
      <c r="E27" s="9"/>
      <c r="F27" s="10"/>
      <c r="G27" s="112">
        <f t="shared" si="0"/>
        <v>0</v>
      </c>
      <c r="H27" s="10"/>
      <c r="I27" s="10"/>
      <c r="J27" s="10"/>
      <c r="K27" s="8"/>
    </row>
    <row r="28" spans="1:11" ht="15.75">
      <c r="A28" s="76">
        <v>24</v>
      </c>
      <c r="B28" s="9"/>
      <c r="C28" s="9"/>
      <c r="D28" s="9"/>
      <c r="E28" s="9"/>
      <c r="F28" s="10"/>
      <c r="G28" s="112">
        <f t="shared" si="0"/>
        <v>0</v>
      </c>
      <c r="H28" s="10"/>
      <c r="I28" s="10"/>
      <c r="J28" s="10"/>
      <c r="K28" s="8"/>
    </row>
    <row r="29" spans="1:11" ht="15.75">
      <c r="A29" s="76">
        <v>25</v>
      </c>
      <c r="B29" s="9"/>
      <c r="C29" s="9"/>
      <c r="D29" s="9"/>
      <c r="E29" s="9"/>
      <c r="F29" s="10"/>
      <c r="G29" s="112">
        <f t="shared" si="0"/>
        <v>0</v>
      </c>
      <c r="H29" s="10"/>
      <c r="I29" s="10"/>
      <c r="J29" s="10"/>
      <c r="K29" s="8"/>
    </row>
    <row r="30" spans="1:11" ht="15.75">
      <c r="A30" s="76">
        <v>26</v>
      </c>
      <c r="B30" s="9"/>
      <c r="C30" s="9"/>
      <c r="D30" s="9"/>
      <c r="E30" s="9"/>
      <c r="F30" s="10"/>
      <c r="G30" s="112">
        <f t="shared" si="0"/>
        <v>0</v>
      </c>
      <c r="H30" s="10"/>
      <c r="I30" s="10"/>
      <c r="J30" s="10"/>
      <c r="K30" s="8"/>
    </row>
    <row r="31" spans="1:11" ht="15.75">
      <c r="A31" s="76">
        <v>27</v>
      </c>
      <c r="B31" s="9"/>
      <c r="C31" s="9"/>
      <c r="D31" s="9"/>
      <c r="E31" s="9"/>
      <c r="F31" s="10"/>
      <c r="G31" s="112">
        <f t="shared" si="0"/>
        <v>0</v>
      </c>
      <c r="H31" s="10"/>
      <c r="I31" s="10"/>
      <c r="J31" s="10"/>
      <c r="K31" s="8"/>
    </row>
    <row r="32" spans="1:11" ht="15.75">
      <c r="A32" s="76">
        <v>28</v>
      </c>
      <c r="B32" s="9"/>
      <c r="C32" s="9"/>
      <c r="D32" s="9"/>
      <c r="E32" s="9"/>
      <c r="F32" s="10"/>
      <c r="G32" s="112">
        <f t="shared" si="0"/>
        <v>0</v>
      </c>
      <c r="H32" s="10"/>
      <c r="I32" s="10"/>
      <c r="J32" s="10"/>
      <c r="K32" s="8"/>
    </row>
    <row r="33" spans="1:11" ht="15.75">
      <c r="A33" s="76">
        <v>29</v>
      </c>
      <c r="B33" s="9"/>
      <c r="C33" s="9"/>
      <c r="D33" s="9"/>
      <c r="E33" s="9"/>
      <c r="F33" s="10"/>
      <c r="G33" s="112">
        <f t="shared" si="0"/>
        <v>0</v>
      </c>
      <c r="H33" s="10"/>
      <c r="I33" s="10"/>
      <c r="J33" s="10"/>
      <c r="K33" s="8"/>
    </row>
    <row r="34" spans="1:11" ht="15.75">
      <c r="A34" s="76">
        <v>30</v>
      </c>
      <c r="B34" s="9"/>
      <c r="C34" s="9"/>
      <c r="D34" s="9"/>
      <c r="E34" s="9"/>
      <c r="F34" s="10"/>
      <c r="G34" s="112">
        <f t="shared" si="0"/>
        <v>0</v>
      </c>
      <c r="H34" s="10"/>
      <c r="I34" s="10"/>
      <c r="J34" s="10"/>
      <c r="K34" s="8"/>
    </row>
    <row r="35" spans="1:11" ht="15.75">
      <c r="A35" s="68"/>
      <c r="B35" s="144" t="s">
        <v>6</v>
      </c>
      <c r="C35" s="144"/>
      <c r="D35" s="144"/>
      <c r="E35" s="144"/>
      <c r="F35" s="144"/>
      <c r="G35" s="111">
        <f>SUM(G5:G34)</f>
        <v>0</v>
      </c>
      <c r="H35" s="111">
        <f>SUM(H5:H34)</f>
        <v>0</v>
      </c>
      <c r="I35" s="111">
        <f>SUM(I5:I34)</f>
        <v>0</v>
      </c>
      <c r="J35" s="111">
        <f>SUM(J5:J34)</f>
        <v>0</v>
      </c>
      <c r="K35" s="8"/>
    </row>
    <row r="36" spans="2:11" ht="53.25" customHeight="1">
      <c r="B36" s="114" t="s">
        <v>74</v>
      </c>
      <c r="C36" s="31"/>
      <c r="D36" s="31"/>
      <c r="E36" s="31"/>
      <c r="F36" s="32"/>
      <c r="G36" s="29"/>
      <c r="H36" s="30"/>
      <c r="I36" s="30"/>
      <c r="J36" s="30"/>
      <c r="K36" s="8"/>
    </row>
    <row r="37" spans="2:10" ht="36.75" customHeight="1">
      <c r="B37" s="142" t="s">
        <v>73</v>
      </c>
      <c r="C37" s="142"/>
      <c r="D37" s="142"/>
      <c r="E37" s="142"/>
      <c r="F37" s="142"/>
      <c r="G37" s="142"/>
      <c r="H37" s="142"/>
      <c r="I37" s="142"/>
      <c r="J37" s="142"/>
    </row>
    <row r="38" spans="2:10" ht="23.25" customHeight="1">
      <c r="B38" s="142" t="s">
        <v>60</v>
      </c>
      <c r="C38" s="142"/>
      <c r="D38" s="142"/>
      <c r="E38" s="142"/>
      <c r="F38" s="142"/>
      <c r="G38" s="142"/>
      <c r="H38" s="142"/>
      <c r="I38" s="142"/>
      <c r="J38" s="142"/>
    </row>
    <row r="39" spans="2:10" ht="28.5" customHeight="1">
      <c r="B39" s="141" t="s">
        <v>96</v>
      </c>
      <c r="C39" s="141"/>
      <c r="D39" s="141"/>
      <c r="E39" s="141"/>
      <c r="F39" s="141"/>
      <c r="G39" s="141"/>
      <c r="H39" s="141"/>
      <c r="I39" s="141"/>
      <c r="J39" s="141"/>
    </row>
  </sheetData>
  <sheetProtection/>
  <mergeCells count="8">
    <mergeCell ref="A1:J1"/>
    <mergeCell ref="B39:J39"/>
    <mergeCell ref="B37:J37"/>
    <mergeCell ref="B38:J38"/>
    <mergeCell ref="A3:B3"/>
    <mergeCell ref="B35:F35"/>
    <mergeCell ref="H2:J2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4" r:id="rId1"/>
  <ignoredErrors>
    <ignoredError sqref="H35:J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51"/>
  <sheetViews>
    <sheetView workbookViewId="0" topLeftCell="A1">
      <selection activeCell="B50" sqref="B50:K50"/>
    </sheetView>
  </sheetViews>
  <sheetFormatPr defaultColWidth="12.421875" defaultRowHeight="12.75"/>
  <cols>
    <col min="1" max="1" width="3.28125" style="15" bestFit="1" customWidth="1"/>
    <col min="2" max="2" width="23.421875" style="15" customWidth="1"/>
    <col min="3" max="3" width="9.00390625" style="15" customWidth="1"/>
    <col min="4" max="4" width="16.57421875" style="15" customWidth="1"/>
    <col min="5" max="5" width="13.140625" style="15" customWidth="1"/>
    <col min="6" max="6" width="14.00390625" style="15" customWidth="1"/>
    <col min="7" max="7" width="16.28125" style="15" customWidth="1"/>
    <col min="8" max="8" width="14.28125" style="15" customWidth="1"/>
    <col min="9" max="9" width="17.57421875" style="15" customWidth="1"/>
    <col min="10" max="10" width="13.140625" style="15" customWidth="1"/>
    <col min="11" max="11" width="12.421875" style="15" customWidth="1"/>
    <col min="12" max="16384" width="12.421875" style="15" customWidth="1"/>
  </cols>
  <sheetData>
    <row r="1" spans="1:11" ht="32.25" customHeight="1">
      <c r="A1" s="170" t="s">
        <v>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8.5" customHeight="1">
      <c r="A2" s="150" t="s">
        <v>36</v>
      </c>
      <c r="B2" s="150" t="s">
        <v>61</v>
      </c>
      <c r="C2" s="150" t="s">
        <v>62</v>
      </c>
      <c r="D2" s="150" t="s">
        <v>7</v>
      </c>
      <c r="E2" s="150" t="s">
        <v>8</v>
      </c>
      <c r="F2" s="150"/>
      <c r="G2" s="150"/>
      <c r="H2" s="156" t="s">
        <v>9</v>
      </c>
      <c r="I2" s="157"/>
      <c r="J2" s="150" t="s">
        <v>10</v>
      </c>
      <c r="K2" s="150"/>
    </row>
    <row r="3" spans="1:11" ht="31.5" customHeight="1">
      <c r="A3" s="150"/>
      <c r="B3" s="150"/>
      <c r="C3" s="150"/>
      <c r="D3" s="150"/>
      <c r="E3" s="150" t="s">
        <v>11</v>
      </c>
      <c r="F3" s="150" t="s">
        <v>12</v>
      </c>
      <c r="G3" s="161" t="s">
        <v>66</v>
      </c>
      <c r="H3" s="158"/>
      <c r="I3" s="159"/>
      <c r="J3" s="150"/>
      <c r="K3" s="150"/>
    </row>
    <row r="4" spans="1:11" ht="27" customHeight="1">
      <c r="A4" s="150"/>
      <c r="B4" s="150"/>
      <c r="C4" s="150"/>
      <c r="D4" s="150"/>
      <c r="E4" s="150"/>
      <c r="F4" s="150"/>
      <c r="G4" s="162"/>
      <c r="H4" s="28" t="s">
        <v>13</v>
      </c>
      <c r="I4" s="150" t="s">
        <v>12</v>
      </c>
      <c r="J4" s="150" t="s">
        <v>11</v>
      </c>
      <c r="K4" s="150" t="s">
        <v>12</v>
      </c>
    </row>
    <row r="5" spans="1:11" ht="13.5">
      <c r="A5" s="150"/>
      <c r="B5" s="150"/>
      <c r="C5" s="150"/>
      <c r="D5" s="150"/>
      <c r="E5" s="150"/>
      <c r="F5" s="150"/>
      <c r="G5" s="163"/>
      <c r="H5" s="28" t="s">
        <v>14</v>
      </c>
      <c r="I5" s="150"/>
      <c r="J5" s="150"/>
      <c r="K5" s="150"/>
    </row>
    <row r="6" spans="1:11" ht="12.7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5">
        <v>8</v>
      </c>
      <c r="I6" s="35">
        <v>9</v>
      </c>
      <c r="J6" s="34">
        <v>10</v>
      </c>
      <c r="K6" s="34">
        <v>11</v>
      </c>
    </row>
    <row r="7" spans="1:12" ht="13.5">
      <c r="A7" s="36"/>
      <c r="B7" s="151" t="s">
        <v>45</v>
      </c>
      <c r="C7" s="152"/>
      <c r="D7" s="152"/>
      <c r="E7" s="152"/>
      <c r="F7" s="152"/>
      <c r="G7" s="152"/>
      <c r="H7" s="152"/>
      <c r="I7" s="152"/>
      <c r="J7" s="152"/>
      <c r="K7" s="153"/>
      <c r="L7" s="26"/>
    </row>
    <row r="8" spans="1:11" ht="13.5">
      <c r="A8" s="36">
        <v>1</v>
      </c>
      <c r="B8" s="11"/>
      <c r="C8" s="79" t="s">
        <v>44</v>
      </c>
      <c r="D8" s="11"/>
      <c r="E8" s="11"/>
      <c r="F8" s="11"/>
      <c r="G8" s="11"/>
      <c r="H8" s="11"/>
      <c r="I8" s="11"/>
      <c r="J8" s="11"/>
      <c r="K8" s="33"/>
    </row>
    <row r="9" spans="1:11" ht="13.5">
      <c r="A9" s="36">
        <v>2</v>
      </c>
      <c r="B9" s="11"/>
      <c r="C9" s="79" t="s">
        <v>44</v>
      </c>
      <c r="D9" s="11"/>
      <c r="E9" s="11"/>
      <c r="F9" s="11"/>
      <c r="G9" s="11"/>
      <c r="H9" s="11"/>
      <c r="I9" s="11"/>
      <c r="J9" s="11"/>
      <c r="K9" s="33"/>
    </row>
    <row r="10" spans="1:11" ht="13.5">
      <c r="A10" s="36"/>
      <c r="B10" s="148" t="s">
        <v>29</v>
      </c>
      <c r="C10" s="149"/>
      <c r="D10" s="149"/>
      <c r="E10" s="149"/>
      <c r="F10" s="149"/>
      <c r="G10" s="149"/>
      <c r="H10" s="149"/>
      <c r="I10" s="149"/>
      <c r="J10" s="83">
        <f>SUM(J8:J9,K8:K9)</f>
        <v>0</v>
      </c>
      <c r="K10" s="84"/>
    </row>
    <row r="11" spans="1:12" ht="13.5" customHeight="1">
      <c r="A11" s="36"/>
      <c r="B11" s="151" t="s">
        <v>46</v>
      </c>
      <c r="C11" s="152"/>
      <c r="D11" s="152"/>
      <c r="E11" s="152"/>
      <c r="F11" s="152"/>
      <c r="G11" s="152"/>
      <c r="H11" s="152"/>
      <c r="I11" s="152"/>
      <c r="J11" s="152"/>
      <c r="K11" s="153"/>
      <c r="L11" s="26"/>
    </row>
    <row r="12" spans="1:11" ht="13.5">
      <c r="A12" s="36">
        <v>1</v>
      </c>
      <c r="B12" s="11"/>
      <c r="C12" s="79" t="s">
        <v>44</v>
      </c>
      <c r="D12" s="11"/>
      <c r="E12" s="11"/>
      <c r="F12" s="11"/>
      <c r="G12" s="11"/>
      <c r="H12" s="11"/>
      <c r="I12" s="11"/>
      <c r="J12" s="11"/>
      <c r="K12" s="33"/>
    </row>
    <row r="13" spans="1:11" ht="13.5">
      <c r="A13" s="36">
        <v>2</v>
      </c>
      <c r="B13" s="11"/>
      <c r="C13" s="79" t="s">
        <v>44</v>
      </c>
      <c r="D13" s="11"/>
      <c r="E13" s="11"/>
      <c r="F13" s="11"/>
      <c r="G13" s="11"/>
      <c r="H13" s="11"/>
      <c r="I13" s="11"/>
      <c r="J13" s="11"/>
      <c r="K13" s="33"/>
    </row>
    <row r="14" spans="1:11" ht="13.5">
      <c r="A14" s="36"/>
      <c r="B14" s="148" t="s">
        <v>29</v>
      </c>
      <c r="C14" s="149"/>
      <c r="D14" s="149"/>
      <c r="E14" s="149"/>
      <c r="F14" s="149"/>
      <c r="G14" s="149"/>
      <c r="H14" s="149"/>
      <c r="I14" s="149"/>
      <c r="J14" s="83">
        <f>SUM(J12:J13,K12:K13)</f>
        <v>0</v>
      </c>
      <c r="K14" s="84"/>
    </row>
    <row r="15" spans="1:12" ht="13.5">
      <c r="A15" s="36"/>
      <c r="B15" s="151" t="s">
        <v>46</v>
      </c>
      <c r="C15" s="152"/>
      <c r="D15" s="152"/>
      <c r="E15" s="152"/>
      <c r="F15" s="152"/>
      <c r="G15" s="152"/>
      <c r="H15" s="152"/>
      <c r="I15" s="152"/>
      <c r="J15" s="152"/>
      <c r="K15" s="153"/>
      <c r="L15" s="26"/>
    </row>
    <row r="16" spans="1:11" ht="13.5">
      <c r="A16" s="36">
        <v>1</v>
      </c>
      <c r="B16" s="11"/>
      <c r="C16" s="79" t="s">
        <v>44</v>
      </c>
      <c r="D16" s="11"/>
      <c r="E16" s="11"/>
      <c r="F16" s="11"/>
      <c r="G16" s="11"/>
      <c r="H16" s="11"/>
      <c r="I16" s="11"/>
      <c r="J16" s="11"/>
      <c r="K16" s="33"/>
    </row>
    <row r="17" spans="1:11" ht="13.5">
      <c r="A17" s="36">
        <v>2</v>
      </c>
      <c r="B17" s="11"/>
      <c r="C17" s="79" t="s">
        <v>44</v>
      </c>
      <c r="D17" s="11"/>
      <c r="E17" s="11"/>
      <c r="F17" s="11"/>
      <c r="G17" s="11"/>
      <c r="H17" s="11"/>
      <c r="I17" s="11"/>
      <c r="J17" s="11"/>
      <c r="K17" s="33"/>
    </row>
    <row r="18" spans="1:11" ht="13.5">
      <c r="A18" s="36"/>
      <c r="B18" s="148" t="s">
        <v>29</v>
      </c>
      <c r="C18" s="149"/>
      <c r="D18" s="149"/>
      <c r="E18" s="149"/>
      <c r="F18" s="149"/>
      <c r="G18" s="149"/>
      <c r="H18" s="149"/>
      <c r="I18" s="149"/>
      <c r="J18" s="83">
        <f>SUM(J16:J17,K16:K17)</f>
        <v>0</v>
      </c>
      <c r="K18" s="84"/>
    </row>
    <row r="19" spans="1:12" ht="13.5">
      <c r="A19" s="36"/>
      <c r="B19" s="151" t="s">
        <v>46</v>
      </c>
      <c r="C19" s="152"/>
      <c r="D19" s="152"/>
      <c r="E19" s="152"/>
      <c r="F19" s="152"/>
      <c r="G19" s="152"/>
      <c r="H19" s="152"/>
      <c r="I19" s="152"/>
      <c r="J19" s="152"/>
      <c r="K19" s="153"/>
      <c r="L19" s="26"/>
    </row>
    <row r="20" spans="1:11" ht="13.5">
      <c r="A20" s="36">
        <v>1</v>
      </c>
      <c r="B20" s="11"/>
      <c r="C20" s="79" t="s">
        <v>44</v>
      </c>
      <c r="D20" s="11"/>
      <c r="E20" s="11"/>
      <c r="F20" s="11"/>
      <c r="G20" s="11"/>
      <c r="H20" s="11"/>
      <c r="I20" s="11"/>
      <c r="J20" s="11"/>
      <c r="K20" s="33"/>
    </row>
    <row r="21" spans="1:11" ht="13.5">
      <c r="A21" s="36">
        <v>2</v>
      </c>
      <c r="B21" s="11"/>
      <c r="C21" s="79" t="s">
        <v>44</v>
      </c>
      <c r="D21" s="11"/>
      <c r="E21" s="11"/>
      <c r="F21" s="11"/>
      <c r="G21" s="11"/>
      <c r="H21" s="11"/>
      <c r="I21" s="11"/>
      <c r="J21" s="11"/>
      <c r="K21" s="33"/>
    </row>
    <row r="22" spans="1:11" ht="13.5">
      <c r="A22" s="36"/>
      <c r="B22" s="148" t="s">
        <v>29</v>
      </c>
      <c r="C22" s="149"/>
      <c r="D22" s="149"/>
      <c r="E22" s="149"/>
      <c r="F22" s="149"/>
      <c r="G22" s="149"/>
      <c r="H22" s="149"/>
      <c r="I22" s="149"/>
      <c r="J22" s="83">
        <f>SUM(J20:J21,K20:K21)</f>
        <v>0</v>
      </c>
      <c r="K22" s="84"/>
    </row>
    <row r="23" spans="1:12" ht="13.5">
      <c r="A23" s="36"/>
      <c r="B23" s="151" t="s">
        <v>46</v>
      </c>
      <c r="C23" s="152"/>
      <c r="D23" s="152"/>
      <c r="E23" s="152"/>
      <c r="F23" s="152"/>
      <c r="G23" s="152"/>
      <c r="H23" s="152"/>
      <c r="I23" s="152"/>
      <c r="J23" s="152"/>
      <c r="K23" s="153"/>
      <c r="L23" s="26"/>
    </row>
    <row r="24" spans="1:11" ht="13.5">
      <c r="A24" s="36">
        <v>1</v>
      </c>
      <c r="B24" s="11"/>
      <c r="C24" s="79" t="s">
        <v>44</v>
      </c>
      <c r="D24" s="11"/>
      <c r="E24" s="11"/>
      <c r="F24" s="11"/>
      <c r="G24" s="11"/>
      <c r="H24" s="11"/>
      <c r="I24" s="11"/>
      <c r="J24" s="11"/>
      <c r="K24" s="33"/>
    </row>
    <row r="25" spans="1:11" ht="13.5">
      <c r="A25" s="36">
        <v>2</v>
      </c>
      <c r="B25" s="11"/>
      <c r="C25" s="79" t="s">
        <v>44</v>
      </c>
      <c r="D25" s="11"/>
      <c r="E25" s="11"/>
      <c r="F25" s="11"/>
      <c r="G25" s="11"/>
      <c r="H25" s="11"/>
      <c r="I25" s="11"/>
      <c r="J25" s="11"/>
      <c r="K25" s="33"/>
    </row>
    <row r="26" spans="1:11" ht="13.5">
      <c r="A26" s="36"/>
      <c r="B26" s="148" t="s">
        <v>29</v>
      </c>
      <c r="C26" s="149"/>
      <c r="D26" s="149"/>
      <c r="E26" s="149"/>
      <c r="F26" s="149"/>
      <c r="G26" s="149"/>
      <c r="H26" s="149"/>
      <c r="I26" s="149"/>
      <c r="J26" s="83">
        <f>SUM(J24:J25,K24:K25)</f>
        <v>0</v>
      </c>
      <c r="K26" s="84"/>
    </row>
    <row r="27" spans="1:12" ht="13.5">
      <c r="A27" s="36"/>
      <c r="B27" s="151" t="s">
        <v>46</v>
      </c>
      <c r="C27" s="152"/>
      <c r="D27" s="152"/>
      <c r="E27" s="152"/>
      <c r="F27" s="152"/>
      <c r="G27" s="152"/>
      <c r="H27" s="152"/>
      <c r="I27" s="152"/>
      <c r="J27" s="152"/>
      <c r="K27" s="153"/>
      <c r="L27" s="26"/>
    </row>
    <row r="28" spans="1:11" ht="13.5">
      <c r="A28" s="36">
        <v>1</v>
      </c>
      <c r="B28" s="73"/>
      <c r="C28" s="79" t="s">
        <v>44</v>
      </c>
      <c r="D28" s="73"/>
      <c r="E28" s="73"/>
      <c r="F28" s="73"/>
      <c r="G28" s="73"/>
      <c r="H28" s="73"/>
      <c r="I28" s="73"/>
      <c r="J28" s="73"/>
      <c r="K28" s="33"/>
    </row>
    <row r="29" spans="1:11" ht="13.5">
      <c r="A29" s="36">
        <v>2</v>
      </c>
      <c r="B29" s="73"/>
      <c r="C29" s="79" t="s">
        <v>44</v>
      </c>
      <c r="D29" s="73"/>
      <c r="E29" s="73"/>
      <c r="F29" s="73"/>
      <c r="G29" s="73"/>
      <c r="H29" s="73"/>
      <c r="I29" s="73"/>
      <c r="J29" s="73"/>
      <c r="K29" s="33"/>
    </row>
    <row r="30" spans="1:11" ht="13.5">
      <c r="A30" s="36"/>
      <c r="B30" s="148" t="s">
        <v>29</v>
      </c>
      <c r="C30" s="149"/>
      <c r="D30" s="149"/>
      <c r="E30" s="149"/>
      <c r="F30" s="149"/>
      <c r="G30" s="149"/>
      <c r="H30" s="149"/>
      <c r="I30" s="149"/>
      <c r="J30" s="83">
        <f>SUM(J28:J29,K28:K29)</f>
        <v>0</v>
      </c>
      <c r="K30" s="84"/>
    </row>
    <row r="31" spans="1:12" ht="13.5">
      <c r="A31" s="36"/>
      <c r="B31" s="151" t="s">
        <v>46</v>
      </c>
      <c r="C31" s="152"/>
      <c r="D31" s="152"/>
      <c r="E31" s="152"/>
      <c r="F31" s="152"/>
      <c r="G31" s="152"/>
      <c r="H31" s="152"/>
      <c r="I31" s="152"/>
      <c r="J31" s="152"/>
      <c r="K31" s="153"/>
      <c r="L31" s="26"/>
    </row>
    <row r="32" spans="1:11" ht="13.5">
      <c r="A32" s="36">
        <v>1</v>
      </c>
      <c r="B32" s="73"/>
      <c r="C32" s="79" t="s">
        <v>44</v>
      </c>
      <c r="D32" s="73"/>
      <c r="E32" s="73"/>
      <c r="F32" s="73"/>
      <c r="G32" s="73"/>
      <c r="H32" s="73"/>
      <c r="I32" s="73"/>
      <c r="J32" s="73"/>
      <c r="K32" s="33"/>
    </row>
    <row r="33" spans="1:11" ht="13.5">
      <c r="A33" s="36">
        <v>2</v>
      </c>
      <c r="B33" s="73"/>
      <c r="C33" s="79" t="s">
        <v>44</v>
      </c>
      <c r="D33" s="73"/>
      <c r="E33" s="73"/>
      <c r="F33" s="73"/>
      <c r="G33" s="73"/>
      <c r="H33" s="73"/>
      <c r="I33" s="73"/>
      <c r="J33" s="73"/>
      <c r="K33" s="33"/>
    </row>
    <row r="34" spans="1:11" ht="13.5">
      <c r="A34" s="36"/>
      <c r="B34" s="148" t="s">
        <v>29</v>
      </c>
      <c r="C34" s="149"/>
      <c r="D34" s="149"/>
      <c r="E34" s="149"/>
      <c r="F34" s="149"/>
      <c r="G34" s="149"/>
      <c r="H34" s="149"/>
      <c r="I34" s="149"/>
      <c r="J34" s="83">
        <f>SUM(J32:J33,K32:K33)</f>
        <v>0</v>
      </c>
      <c r="K34" s="84"/>
    </row>
    <row r="35" spans="1:12" ht="13.5">
      <c r="A35" s="36"/>
      <c r="B35" s="151" t="s">
        <v>46</v>
      </c>
      <c r="C35" s="152"/>
      <c r="D35" s="152"/>
      <c r="E35" s="152"/>
      <c r="F35" s="152"/>
      <c r="G35" s="152"/>
      <c r="H35" s="152"/>
      <c r="I35" s="152"/>
      <c r="J35" s="152"/>
      <c r="K35" s="153"/>
      <c r="L35" s="26"/>
    </row>
    <row r="36" spans="1:11" ht="13.5">
      <c r="A36" s="36">
        <v>1</v>
      </c>
      <c r="B36" s="73"/>
      <c r="C36" s="79" t="s">
        <v>44</v>
      </c>
      <c r="D36" s="73"/>
      <c r="E36" s="73"/>
      <c r="F36" s="73"/>
      <c r="G36" s="73"/>
      <c r="H36" s="73"/>
      <c r="I36" s="73"/>
      <c r="J36" s="73"/>
      <c r="K36" s="33"/>
    </row>
    <row r="37" spans="1:11" ht="13.5">
      <c r="A37" s="36">
        <v>2</v>
      </c>
      <c r="B37" s="73"/>
      <c r="C37" s="79" t="s">
        <v>44</v>
      </c>
      <c r="D37" s="73"/>
      <c r="E37" s="73"/>
      <c r="F37" s="73"/>
      <c r="G37" s="73"/>
      <c r="H37" s="73"/>
      <c r="I37" s="73"/>
      <c r="J37" s="73"/>
      <c r="K37" s="33"/>
    </row>
    <row r="38" spans="1:11" ht="13.5">
      <c r="A38" s="36"/>
      <c r="B38" s="148" t="s">
        <v>29</v>
      </c>
      <c r="C38" s="149"/>
      <c r="D38" s="149"/>
      <c r="E38" s="149"/>
      <c r="F38" s="149"/>
      <c r="G38" s="149"/>
      <c r="H38" s="149"/>
      <c r="I38" s="149"/>
      <c r="J38" s="83">
        <f>SUM(J36:J37,K36:K37)</f>
        <v>0</v>
      </c>
      <c r="K38" s="84"/>
    </row>
    <row r="39" spans="1:12" ht="13.5">
      <c r="A39" s="36"/>
      <c r="B39" s="151" t="s">
        <v>46</v>
      </c>
      <c r="C39" s="152"/>
      <c r="D39" s="152"/>
      <c r="E39" s="152"/>
      <c r="F39" s="152"/>
      <c r="G39" s="152"/>
      <c r="H39" s="152"/>
      <c r="I39" s="152"/>
      <c r="J39" s="152"/>
      <c r="K39" s="153"/>
      <c r="L39" s="26"/>
    </row>
    <row r="40" spans="1:11" ht="13.5">
      <c r="A40" s="36">
        <v>1</v>
      </c>
      <c r="B40" s="33"/>
      <c r="C40" s="79" t="s">
        <v>44</v>
      </c>
      <c r="D40" s="33"/>
      <c r="E40" s="33"/>
      <c r="F40" s="33"/>
      <c r="G40" s="33"/>
      <c r="H40" s="33"/>
      <c r="I40" s="33"/>
      <c r="J40" s="73"/>
      <c r="K40" s="33"/>
    </row>
    <row r="41" spans="1:11" ht="13.5">
      <c r="A41" s="36">
        <v>2</v>
      </c>
      <c r="B41" s="33"/>
      <c r="C41" s="79" t="s">
        <v>44</v>
      </c>
      <c r="D41" s="33"/>
      <c r="E41" s="33"/>
      <c r="F41" s="33"/>
      <c r="G41" s="33"/>
      <c r="H41" s="33"/>
      <c r="I41" s="33"/>
      <c r="J41" s="73"/>
      <c r="K41" s="33"/>
    </row>
    <row r="42" spans="1:11" ht="13.5">
      <c r="A42" s="36"/>
      <c r="B42" s="154" t="s">
        <v>29</v>
      </c>
      <c r="C42" s="155"/>
      <c r="D42" s="155"/>
      <c r="E42" s="155"/>
      <c r="F42" s="155"/>
      <c r="G42" s="155"/>
      <c r="H42" s="155"/>
      <c r="I42" s="155"/>
      <c r="J42" s="83">
        <f>SUM(J40:J41,K40:K41)</f>
        <v>0</v>
      </c>
      <c r="K42" s="84"/>
    </row>
    <row r="43" spans="1:12" ht="13.5">
      <c r="A43" s="36"/>
      <c r="B43" s="151" t="s">
        <v>46</v>
      </c>
      <c r="C43" s="152"/>
      <c r="D43" s="152"/>
      <c r="E43" s="152"/>
      <c r="F43" s="152"/>
      <c r="G43" s="152"/>
      <c r="H43" s="152"/>
      <c r="I43" s="152"/>
      <c r="J43" s="152"/>
      <c r="K43" s="153"/>
      <c r="L43" s="26"/>
    </row>
    <row r="44" spans="1:11" ht="13.5">
      <c r="A44" s="36">
        <v>1</v>
      </c>
      <c r="B44" s="73"/>
      <c r="C44" s="79" t="s">
        <v>44</v>
      </c>
      <c r="D44" s="73"/>
      <c r="E44" s="73"/>
      <c r="F44" s="73"/>
      <c r="G44" s="73"/>
      <c r="H44" s="73"/>
      <c r="I44" s="73"/>
      <c r="J44" s="73"/>
      <c r="K44" s="33"/>
    </row>
    <row r="45" spans="1:11" ht="13.5">
      <c r="A45" s="36">
        <v>2</v>
      </c>
      <c r="B45" s="73"/>
      <c r="C45" s="79" t="s">
        <v>44</v>
      </c>
      <c r="D45" s="73"/>
      <c r="E45" s="73"/>
      <c r="F45" s="73"/>
      <c r="G45" s="73"/>
      <c r="H45" s="73"/>
      <c r="I45" s="73"/>
      <c r="J45" s="73"/>
      <c r="K45" s="33"/>
    </row>
    <row r="46" spans="1:11" ht="13.5">
      <c r="A46" s="36"/>
      <c r="B46" s="148" t="s">
        <v>29</v>
      </c>
      <c r="C46" s="149"/>
      <c r="D46" s="149"/>
      <c r="E46" s="149"/>
      <c r="F46" s="149"/>
      <c r="G46" s="149"/>
      <c r="H46" s="149"/>
      <c r="I46" s="149"/>
      <c r="J46" s="83">
        <f>SUM(J44:J45,K44:K45)</f>
        <v>0</v>
      </c>
      <c r="K46" s="84"/>
    </row>
    <row r="47" ht="33" customHeight="1" thickBot="1"/>
    <row r="48" spans="2:11" ht="19.5" customHeight="1">
      <c r="B48" s="164" t="s">
        <v>63</v>
      </c>
      <c r="C48" s="165"/>
      <c r="D48" s="165"/>
      <c r="E48" s="165"/>
      <c r="F48" s="165"/>
      <c r="G48" s="165"/>
      <c r="H48" s="165"/>
      <c r="I48" s="165"/>
      <c r="J48" s="165"/>
      <c r="K48" s="166"/>
    </row>
    <row r="49" spans="2:11" ht="33.75" customHeight="1">
      <c r="B49" s="167" t="s">
        <v>59</v>
      </c>
      <c r="C49" s="168"/>
      <c r="D49" s="168"/>
      <c r="E49" s="168"/>
      <c r="F49" s="168"/>
      <c r="G49" s="168"/>
      <c r="H49" s="168"/>
      <c r="I49" s="168"/>
      <c r="J49" s="168"/>
      <c r="K49" s="169"/>
    </row>
    <row r="50" spans="2:11" ht="45" customHeight="1" thickBot="1">
      <c r="B50" s="171" t="s">
        <v>65</v>
      </c>
      <c r="C50" s="172"/>
      <c r="D50" s="172"/>
      <c r="E50" s="172"/>
      <c r="F50" s="172"/>
      <c r="G50" s="172"/>
      <c r="H50" s="172"/>
      <c r="I50" s="172"/>
      <c r="J50" s="172"/>
      <c r="K50" s="173"/>
    </row>
    <row r="51" spans="2:11" ht="30" customHeight="1">
      <c r="B51" s="160"/>
      <c r="C51" s="160"/>
      <c r="D51" s="160"/>
      <c r="E51" s="160"/>
      <c r="F51" s="160"/>
      <c r="G51" s="160"/>
      <c r="H51" s="160"/>
      <c r="I51" s="160"/>
      <c r="J51" s="160"/>
      <c r="K51" s="160"/>
    </row>
  </sheetData>
  <sheetProtection/>
  <mergeCells count="38">
    <mergeCell ref="A1:K1"/>
    <mergeCell ref="B50:K50"/>
    <mergeCell ref="B7:K7"/>
    <mergeCell ref="B2:B5"/>
    <mergeCell ref="C2:C5"/>
    <mergeCell ref="D2:D5"/>
    <mergeCell ref="J4:J5"/>
    <mergeCell ref="B43:K43"/>
    <mergeCell ref="B46:I46"/>
    <mergeCell ref="B35:K35"/>
    <mergeCell ref="B51:K51"/>
    <mergeCell ref="E3:E5"/>
    <mergeCell ref="F3:F5"/>
    <mergeCell ref="G3:G5"/>
    <mergeCell ref="I4:I5"/>
    <mergeCell ref="B48:K48"/>
    <mergeCell ref="B19:K19"/>
    <mergeCell ref="B11:K11"/>
    <mergeCell ref="B15:K15"/>
    <mergeCell ref="B49:K49"/>
    <mergeCell ref="A2:A5"/>
    <mergeCell ref="B26:I26"/>
    <mergeCell ref="B22:I22"/>
    <mergeCell ref="B14:I14"/>
    <mergeCell ref="B18:I18"/>
    <mergeCell ref="B38:I38"/>
    <mergeCell ref="B31:K31"/>
    <mergeCell ref="B10:I10"/>
    <mergeCell ref="H2:I3"/>
    <mergeCell ref="B34:I34"/>
    <mergeCell ref="B30:I30"/>
    <mergeCell ref="J2:K3"/>
    <mergeCell ref="B39:K39"/>
    <mergeCell ref="B42:I42"/>
    <mergeCell ref="B27:K27"/>
    <mergeCell ref="K4:K5"/>
    <mergeCell ref="E2:G2"/>
    <mergeCell ref="B23:K23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6"/>
  <sheetViews>
    <sheetView view="pageBreakPreview" zoomScale="85" zoomScaleNormal="70" zoomScaleSheetLayoutView="85" workbookViewId="0" topLeftCell="A1">
      <selection activeCell="A6" sqref="A6"/>
    </sheetView>
  </sheetViews>
  <sheetFormatPr defaultColWidth="9.140625" defaultRowHeight="12.75"/>
  <cols>
    <col min="1" max="1" width="32.28125" style="0" customWidth="1"/>
    <col min="2" max="2" width="16.8515625" style="0" customWidth="1"/>
    <col min="3" max="3" width="15.8515625" style="0" customWidth="1"/>
    <col min="4" max="4" width="16.00390625" style="0" customWidth="1"/>
    <col min="5" max="5" width="15.421875" style="0" customWidth="1"/>
    <col min="6" max="11" width="17.57421875" style="0" customWidth="1"/>
  </cols>
  <sheetData>
    <row r="1" spans="1:11" ht="35.2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52.5" customHeight="1">
      <c r="A2" s="80"/>
      <c r="B2" s="78" t="str">
        <f>'T2'!B7</f>
        <v>първа календарна година</v>
      </c>
      <c r="C2" s="78" t="str">
        <f>'T2'!B11</f>
        <v>…….година</v>
      </c>
      <c r="D2" s="78" t="str">
        <f>'T2'!B15</f>
        <v>…….година</v>
      </c>
      <c r="E2" s="78" t="str">
        <f>'T2'!B19</f>
        <v>…….година</v>
      </c>
      <c r="F2" s="78" t="str">
        <f>'T2'!B23</f>
        <v>…….година</v>
      </c>
      <c r="G2" s="78" t="str">
        <f>'T2'!B27</f>
        <v>…….година</v>
      </c>
      <c r="H2" s="78" t="str">
        <f>'T2'!B31</f>
        <v>…….година</v>
      </c>
      <c r="I2" s="78" t="str">
        <f>'T2'!B35</f>
        <v>…….година</v>
      </c>
      <c r="J2" s="78" t="str">
        <f>'T2'!B39</f>
        <v>…….година</v>
      </c>
      <c r="K2" s="78" t="str">
        <f>'T2'!B43</f>
        <v>…….година</v>
      </c>
    </row>
    <row r="3" spans="1:11" ht="15.75">
      <c r="A3" s="105"/>
      <c r="B3" s="81">
        <v>1</v>
      </c>
      <c r="C3" s="81">
        <v>2</v>
      </c>
      <c r="D3" s="81">
        <v>3</v>
      </c>
      <c r="E3" s="81">
        <v>4</v>
      </c>
      <c r="F3" s="81">
        <v>5</v>
      </c>
      <c r="G3" s="81">
        <v>6</v>
      </c>
      <c r="H3" s="81">
        <v>7</v>
      </c>
      <c r="I3" s="81">
        <v>8</v>
      </c>
      <c r="J3" s="81">
        <v>9</v>
      </c>
      <c r="K3" s="81">
        <v>10</v>
      </c>
    </row>
    <row r="4" spans="1:11" ht="68.25" customHeight="1">
      <c r="A4" s="80" t="s">
        <v>50</v>
      </c>
      <c r="B4" s="16"/>
      <c r="C4" s="16"/>
      <c r="D4" s="16"/>
      <c r="E4" s="17"/>
      <c r="F4" s="17"/>
      <c r="G4" s="17"/>
      <c r="H4" s="17"/>
      <c r="I4" s="17"/>
      <c r="J4" s="17"/>
      <c r="K4" s="17"/>
    </row>
    <row r="5" spans="1:11" ht="60.75" customHeight="1">
      <c r="A5" s="85" t="s">
        <v>53</v>
      </c>
      <c r="B5" s="16"/>
      <c r="C5" s="16"/>
      <c r="D5" s="16"/>
      <c r="E5" s="17"/>
      <c r="F5" s="17"/>
      <c r="G5" s="17"/>
      <c r="H5" s="17"/>
      <c r="I5" s="17"/>
      <c r="J5" s="17"/>
      <c r="K5" s="17"/>
    </row>
    <row r="6" spans="1:11" ht="30" customHeight="1">
      <c r="A6" s="18" t="s">
        <v>6</v>
      </c>
      <c r="B6" s="110">
        <f aca="true" t="shared" si="0" ref="B6:K6">SUM(B4:B5)</f>
        <v>0</v>
      </c>
      <c r="C6" s="110">
        <f t="shared" si="0"/>
        <v>0</v>
      </c>
      <c r="D6" s="110">
        <f t="shared" si="0"/>
        <v>0</v>
      </c>
      <c r="E6" s="110">
        <f t="shared" si="0"/>
        <v>0</v>
      </c>
      <c r="F6" s="110">
        <f t="shared" si="0"/>
        <v>0</v>
      </c>
      <c r="G6" s="110">
        <f t="shared" si="0"/>
        <v>0</v>
      </c>
      <c r="H6" s="110">
        <f t="shared" si="0"/>
        <v>0</v>
      </c>
      <c r="I6" s="110">
        <f t="shared" si="0"/>
        <v>0</v>
      </c>
      <c r="J6" s="110">
        <f t="shared" si="0"/>
        <v>0</v>
      </c>
      <c r="K6" s="110">
        <f t="shared" si="0"/>
        <v>0</v>
      </c>
    </row>
    <row r="7" ht="24" customHeight="1"/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44" r:id="rId1"/>
  <colBreaks count="1" manualBreakCount="1">
    <brk id="11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58"/>
  <sheetViews>
    <sheetView view="pageBreakPreview" zoomScaleNormal="130" zoomScaleSheetLayoutView="10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I56" sqref="I56"/>
    </sheetView>
  </sheetViews>
  <sheetFormatPr defaultColWidth="9.140625" defaultRowHeight="12.75"/>
  <cols>
    <col min="1" max="1" width="23.00390625" style="0" customWidth="1"/>
    <col min="2" max="2" width="18.28125" style="0" customWidth="1"/>
    <col min="3" max="4" width="19.7109375" style="0" customWidth="1"/>
    <col min="5" max="5" width="17.421875" style="0" customWidth="1"/>
    <col min="6" max="6" width="15.8515625" style="0" customWidth="1"/>
  </cols>
  <sheetData>
    <row r="1" spans="1:6" ht="32.25" customHeight="1">
      <c r="A1" s="170" t="s">
        <v>51</v>
      </c>
      <c r="B1" s="170"/>
      <c r="C1" s="170"/>
      <c r="D1" s="170"/>
      <c r="E1" s="170"/>
      <c r="F1" s="170"/>
    </row>
    <row r="2" spans="1:6" ht="31.5">
      <c r="A2" s="13" t="s">
        <v>15</v>
      </c>
      <c r="B2" s="13" t="s">
        <v>16</v>
      </c>
      <c r="C2" s="13" t="s">
        <v>17</v>
      </c>
      <c r="D2" s="37" t="s">
        <v>18</v>
      </c>
      <c r="E2" s="37" t="s">
        <v>19</v>
      </c>
      <c r="F2" s="37" t="s">
        <v>68</v>
      </c>
    </row>
    <row r="3" spans="1:6" ht="15.7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6" ht="15.75">
      <c r="A4" s="143" t="str">
        <f>'T2'!B7:B7</f>
        <v>първа календарна година</v>
      </c>
      <c r="B4" s="143"/>
      <c r="C4" s="143"/>
      <c r="D4" s="143"/>
      <c r="E4" s="143"/>
      <c r="F4" s="143"/>
    </row>
    <row r="5" spans="1:6" ht="15.75">
      <c r="A5" s="9" t="s">
        <v>20</v>
      </c>
      <c r="B5" s="9"/>
      <c r="C5" s="108"/>
      <c r="D5" s="107">
        <f>B5*C5*12</f>
        <v>0</v>
      </c>
      <c r="E5" s="16"/>
      <c r="F5" s="107">
        <f>D5+E5</f>
        <v>0</v>
      </c>
    </row>
    <row r="6" spans="1:6" ht="15.75">
      <c r="A6" s="9" t="s">
        <v>21</v>
      </c>
      <c r="B6" s="9"/>
      <c r="C6" s="108"/>
      <c r="D6" s="107">
        <f>B6*C6*12</f>
        <v>0</v>
      </c>
      <c r="E6" s="16"/>
      <c r="F6" s="107">
        <f>D6+E6</f>
        <v>0</v>
      </c>
    </row>
    <row r="7" spans="1:6" ht="15.75">
      <c r="A7" s="9" t="s">
        <v>22</v>
      </c>
      <c r="B7" s="12"/>
      <c r="C7" s="109"/>
      <c r="D7" s="107">
        <f>B7*C7*12</f>
        <v>0</v>
      </c>
      <c r="E7" s="19"/>
      <c r="F7" s="107">
        <f>D7+E7</f>
        <v>0</v>
      </c>
    </row>
    <row r="8" spans="1:6" ht="15.75">
      <c r="A8" s="174" t="s">
        <v>6</v>
      </c>
      <c r="B8" s="175"/>
      <c r="C8" s="175"/>
      <c r="D8" s="175"/>
      <c r="E8" s="175"/>
      <c r="F8" s="20">
        <f>SUM(F5:F7)</f>
        <v>0</v>
      </c>
    </row>
    <row r="9" spans="1:6" ht="15.75">
      <c r="A9" s="143" t="str">
        <f>'T2'!B11:B11</f>
        <v>…….година</v>
      </c>
      <c r="B9" s="143"/>
      <c r="C9" s="143"/>
      <c r="D9" s="143"/>
      <c r="E9" s="143"/>
      <c r="F9" s="143"/>
    </row>
    <row r="10" spans="1:6" ht="15.75">
      <c r="A10" s="9" t="s">
        <v>20</v>
      </c>
      <c r="B10" s="9"/>
      <c r="C10" s="16"/>
      <c r="D10" s="107">
        <f>B10*C10*12</f>
        <v>0</v>
      </c>
      <c r="E10" s="16"/>
      <c r="F10" s="107">
        <f>D10+E10</f>
        <v>0</v>
      </c>
    </row>
    <row r="11" spans="1:6" ht="15.75">
      <c r="A11" s="9" t="s">
        <v>21</v>
      </c>
      <c r="B11" s="9"/>
      <c r="C11" s="16"/>
      <c r="D11" s="107">
        <f>B11*C11*12</f>
        <v>0</v>
      </c>
      <c r="E11" s="16"/>
      <c r="F11" s="107">
        <f>D11+E11</f>
        <v>0</v>
      </c>
    </row>
    <row r="12" spans="1:6" ht="15.75">
      <c r="A12" s="9" t="s">
        <v>22</v>
      </c>
      <c r="B12" s="12"/>
      <c r="C12" s="19"/>
      <c r="D12" s="107">
        <f>B12*C12*12</f>
        <v>0</v>
      </c>
      <c r="E12" s="19"/>
      <c r="F12" s="107">
        <f>D12+E12</f>
        <v>0</v>
      </c>
    </row>
    <row r="13" spans="1:6" ht="15.75">
      <c r="A13" s="174" t="s">
        <v>6</v>
      </c>
      <c r="B13" s="175"/>
      <c r="C13" s="175"/>
      <c r="D13" s="175"/>
      <c r="E13" s="175"/>
      <c r="F13" s="20">
        <f>SUM(F10:F12)</f>
        <v>0</v>
      </c>
    </row>
    <row r="14" spans="1:6" ht="15.75">
      <c r="A14" s="143" t="str">
        <f>'T2'!B15</f>
        <v>…….година</v>
      </c>
      <c r="B14" s="143"/>
      <c r="C14" s="143"/>
      <c r="D14" s="143"/>
      <c r="E14" s="143"/>
      <c r="F14" s="143"/>
    </row>
    <row r="15" spans="1:6" ht="15.75">
      <c r="A15" s="9" t="s">
        <v>20</v>
      </c>
      <c r="B15" s="9"/>
      <c r="C15" s="16"/>
      <c r="D15" s="107">
        <f>B15*C15*12</f>
        <v>0</v>
      </c>
      <c r="E15" s="16"/>
      <c r="F15" s="107">
        <f>D15+E15</f>
        <v>0</v>
      </c>
    </row>
    <row r="16" spans="1:6" ht="15.75">
      <c r="A16" s="9" t="s">
        <v>21</v>
      </c>
      <c r="B16" s="9"/>
      <c r="C16" s="16"/>
      <c r="D16" s="107">
        <f>B16*C16*12</f>
        <v>0</v>
      </c>
      <c r="E16" s="16"/>
      <c r="F16" s="107">
        <f>D16+E16</f>
        <v>0</v>
      </c>
    </row>
    <row r="17" spans="1:6" ht="15.75">
      <c r="A17" s="9" t="s">
        <v>22</v>
      </c>
      <c r="B17" s="12"/>
      <c r="C17" s="19"/>
      <c r="D17" s="107">
        <f>B17*C17*12</f>
        <v>0</v>
      </c>
      <c r="E17" s="19"/>
      <c r="F17" s="107">
        <f>D17+E17</f>
        <v>0</v>
      </c>
    </row>
    <row r="18" spans="1:6" ht="15.75">
      <c r="A18" s="174" t="s">
        <v>6</v>
      </c>
      <c r="B18" s="175"/>
      <c r="C18" s="175"/>
      <c r="D18" s="175"/>
      <c r="E18" s="175"/>
      <c r="F18" s="20">
        <f>SUM(F15:F17)</f>
        <v>0</v>
      </c>
    </row>
    <row r="19" spans="1:6" ht="15.75">
      <c r="A19" s="143" t="str">
        <f>'T2'!B19</f>
        <v>…….година</v>
      </c>
      <c r="B19" s="143"/>
      <c r="C19" s="143"/>
      <c r="D19" s="143"/>
      <c r="E19" s="143"/>
      <c r="F19" s="143"/>
    </row>
    <row r="20" spans="1:6" ht="15.75">
      <c r="A20" s="9" t="s">
        <v>20</v>
      </c>
      <c r="B20" s="9"/>
      <c r="C20" s="16"/>
      <c r="D20" s="107">
        <f>B20*C20*12</f>
        <v>0</v>
      </c>
      <c r="E20" s="16"/>
      <c r="F20" s="107">
        <f>D20+E20</f>
        <v>0</v>
      </c>
    </row>
    <row r="21" spans="1:6" ht="15.75">
      <c r="A21" s="9" t="s">
        <v>21</v>
      </c>
      <c r="B21" s="9"/>
      <c r="C21" s="16"/>
      <c r="D21" s="107">
        <f>B21*C21*12</f>
        <v>0</v>
      </c>
      <c r="E21" s="16"/>
      <c r="F21" s="107">
        <f>D21+E21</f>
        <v>0</v>
      </c>
    </row>
    <row r="22" spans="1:6" ht="15.75">
      <c r="A22" s="9" t="s">
        <v>22</v>
      </c>
      <c r="B22" s="12"/>
      <c r="C22" s="19"/>
      <c r="D22" s="107">
        <f>B22*C22*12</f>
        <v>0</v>
      </c>
      <c r="E22" s="19"/>
      <c r="F22" s="107">
        <f>D22+E22</f>
        <v>0</v>
      </c>
    </row>
    <row r="23" spans="1:6" ht="15.75">
      <c r="A23" s="174" t="s">
        <v>6</v>
      </c>
      <c r="B23" s="175"/>
      <c r="C23" s="175"/>
      <c r="D23" s="175"/>
      <c r="E23" s="175"/>
      <c r="F23" s="20">
        <f>SUM(F20:F22)</f>
        <v>0</v>
      </c>
    </row>
    <row r="24" spans="1:6" ht="15.75">
      <c r="A24" s="143" t="str">
        <f>'T2'!B23</f>
        <v>…….година</v>
      </c>
      <c r="B24" s="143"/>
      <c r="C24" s="143"/>
      <c r="D24" s="143"/>
      <c r="E24" s="143"/>
      <c r="F24" s="143"/>
    </row>
    <row r="25" spans="1:6" ht="15.75">
      <c r="A25" s="9" t="s">
        <v>20</v>
      </c>
      <c r="B25" s="9"/>
      <c r="C25" s="16"/>
      <c r="D25" s="107">
        <f>B25*C25*12</f>
        <v>0</v>
      </c>
      <c r="E25" s="16"/>
      <c r="F25" s="107">
        <f>D25+E25</f>
        <v>0</v>
      </c>
    </row>
    <row r="26" spans="1:6" ht="15.75">
      <c r="A26" s="9" t="s">
        <v>21</v>
      </c>
      <c r="B26" s="9"/>
      <c r="C26" s="16"/>
      <c r="D26" s="107">
        <f>B26*C26*12</f>
        <v>0</v>
      </c>
      <c r="E26" s="16"/>
      <c r="F26" s="107">
        <f>D26+E26</f>
        <v>0</v>
      </c>
    </row>
    <row r="27" spans="1:6" ht="15.75">
      <c r="A27" s="9" t="s">
        <v>22</v>
      </c>
      <c r="B27" s="12"/>
      <c r="C27" s="19"/>
      <c r="D27" s="107">
        <f>B27*C27*12</f>
        <v>0</v>
      </c>
      <c r="E27" s="19"/>
      <c r="F27" s="107">
        <f>D27+E27</f>
        <v>0</v>
      </c>
    </row>
    <row r="28" spans="1:6" ht="15.75">
      <c r="A28" s="174" t="s">
        <v>6</v>
      </c>
      <c r="B28" s="175"/>
      <c r="C28" s="175"/>
      <c r="D28" s="175"/>
      <c r="E28" s="175"/>
      <c r="F28" s="20">
        <f>SUM(F25:F27)</f>
        <v>0</v>
      </c>
    </row>
    <row r="29" spans="1:6" ht="15.75">
      <c r="A29" s="143" t="str">
        <f>'T2'!B27</f>
        <v>…….година</v>
      </c>
      <c r="B29" s="143"/>
      <c r="C29" s="143"/>
      <c r="D29" s="143"/>
      <c r="E29" s="143"/>
      <c r="F29" s="143"/>
    </row>
    <row r="30" spans="1:6" ht="15.75">
      <c r="A30" s="9" t="s">
        <v>20</v>
      </c>
      <c r="B30" s="9"/>
      <c r="C30" s="16"/>
      <c r="D30" s="107">
        <f>B30*C30*12</f>
        <v>0</v>
      </c>
      <c r="E30" s="16"/>
      <c r="F30" s="107">
        <f>D30+E30</f>
        <v>0</v>
      </c>
    </row>
    <row r="31" spans="1:6" ht="15.75">
      <c r="A31" s="9" t="s">
        <v>21</v>
      </c>
      <c r="B31" s="9"/>
      <c r="C31" s="16"/>
      <c r="D31" s="107">
        <f>B31*C31*12</f>
        <v>0</v>
      </c>
      <c r="E31" s="16"/>
      <c r="F31" s="107">
        <f>D31+E31</f>
        <v>0</v>
      </c>
    </row>
    <row r="32" spans="1:6" ht="15.75">
      <c r="A32" s="9" t="s">
        <v>22</v>
      </c>
      <c r="B32" s="12"/>
      <c r="C32" s="19"/>
      <c r="D32" s="107">
        <f>B32*C32*12</f>
        <v>0</v>
      </c>
      <c r="E32" s="19"/>
      <c r="F32" s="107">
        <f>D32+E32</f>
        <v>0</v>
      </c>
    </row>
    <row r="33" spans="1:6" ht="15.75">
      <c r="A33" s="174" t="s">
        <v>6</v>
      </c>
      <c r="B33" s="175"/>
      <c r="C33" s="175"/>
      <c r="D33" s="175"/>
      <c r="E33" s="175"/>
      <c r="F33" s="20">
        <f>SUM(F30:F32)</f>
        <v>0</v>
      </c>
    </row>
    <row r="34" spans="1:6" ht="15.75">
      <c r="A34" s="143" t="str">
        <f>'T2'!B31</f>
        <v>…….година</v>
      </c>
      <c r="B34" s="143"/>
      <c r="C34" s="143"/>
      <c r="D34" s="143"/>
      <c r="E34" s="143"/>
      <c r="F34" s="143"/>
    </row>
    <row r="35" spans="1:6" ht="15.75">
      <c r="A35" s="9" t="s">
        <v>20</v>
      </c>
      <c r="B35" s="9"/>
      <c r="C35" s="16"/>
      <c r="D35" s="107">
        <f>B35*C35*12</f>
        <v>0</v>
      </c>
      <c r="E35" s="16"/>
      <c r="F35" s="107">
        <f>D35+E35</f>
        <v>0</v>
      </c>
    </row>
    <row r="36" spans="1:6" ht="15.75">
      <c r="A36" s="9" t="s">
        <v>21</v>
      </c>
      <c r="B36" s="9"/>
      <c r="C36" s="16"/>
      <c r="D36" s="107">
        <f>B36*C36*12</f>
        <v>0</v>
      </c>
      <c r="E36" s="16"/>
      <c r="F36" s="107">
        <f>D36+E36</f>
        <v>0</v>
      </c>
    </row>
    <row r="37" spans="1:6" ht="15.75">
      <c r="A37" s="9" t="s">
        <v>22</v>
      </c>
      <c r="B37" s="12"/>
      <c r="C37" s="19"/>
      <c r="D37" s="107">
        <f>B37*C37*12</f>
        <v>0</v>
      </c>
      <c r="E37" s="19"/>
      <c r="F37" s="107">
        <f>D37+E37</f>
        <v>0</v>
      </c>
    </row>
    <row r="38" spans="1:6" ht="15.75">
      <c r="A38" s="174" t="s">
        <v>6</v>
      </c>
      <c r="B38" s="175"/>
      <c r="C38" s="175"/>
      <c r="D38" s="175"/>
      <c r="E38" s="175"/>
      <c r="F38" s="20">
        <f>SUM(F35:F37)</f>
        <v>0</v>
      </c>
    </row>
    <row r="39" spans="1:6" ht="15.75">
      <c r="A39" s="143" t="str">
        <f>'T2'!B35</f>
        <v>…….година</v>
      </c>
      <c r="B39" s="143"/>
      <c r="C39" s="143"/>
      <c r="D39" s="143"/>
      <c r="E39" s="143"/>
      <c r="F39" s="143"/>
    </row>
    <row r="40" spans="1:6" ht="15.75">
      <c r="A40" s="9" t="s">
        <v>20</v>
      </c>
      <c r="B40" s="9"/>
      <c r="C40" s="16"/>
      <c r="D40" s="107">
        <f>B40*C40*12</f>
        <v>0</v>
      </c>
      <c r="E40" s="16"/>
      <c r="F40" s="107">
        <f>D40+E40</f>
        <v>0</v>
      </c>
    </row>
    <row r="41" spans="1:6" ht="15.75">
      <c r="A41" s="9" t="s">
        <v>21</v>
      </c>
      <c r="B41" s="9"/>
      <c r="C41" s="16"/>
      <c r="D41" s="107">
        <f>B41*C41*12</f>
        <v>0</v>
      </c>
      <c r="E41" s="16"/>
      <c r="F41" s="107">
        <f>D41+E41</f>
        <v>0</v>
      </c>
    </row>
    <row r="42" spans="1:6" ht="15.75">
      <c r="A42" s="9" t="s">
        <v>22</v>
      </c>
      <c r="B42" s="12"/>
      <c r="C42" s="19"/>
      <c r="D42" s="107">
        <f>B42*C42*12</f>
        <v>0</v>
      </c>
      <c r="E42" s="19"/>
      <c r="F42" s="107">
        <f>D42+E42</f>
        <v>0</v>
      </c>
    </row>
    <row r="43" spans="1:6" ht="15.75">
      <c r="A43" s="174" t="s">
        <v>6</v>
      </c>
      <c r="B43" s="175"/>
      <c r="C43" s="175"/>
      <c r="D43" s="175"/>
      <c r="E43" s="175"/>
      <c r="F43" s="20">
        <f>SUM(F40:F42)</f>
        <v>0</v>
      </c>
    </row>
    <row r="44" spans="1:6" ht="15.75">
      <c r="A44" s="143" t="str">
        <f>'T2'!B39</f>
        <v>…….година</v>
      </c>
      <c r="B44" s="143"/>
      <c r="C44" s="143"/>
      <c r="D44" s="143"/>
      <c r="E44" s="143"/>
      <c r="F44" s="143"/>
    </row>
    <row r="45" spans="1:6" ht="15.75">
      <c r="A45" s="9" t="s">
        <v>20</v>
      </c>
      <c r="B45" s="9"/>
      <c r="C45" s="16"/>
      <c r="D45" s="107">
        <f>B45*C45*12</f>
        <v>0</v>
      </c>
      <c r="E45" s="16"/>
      <c r="F45" s="107">
        <f>D45+E45</f>
        <v>0</v>
      </c>
    </row>
    <row r="46" spans="1:6" ht="15.75">
      <c r="A46" s="9" t="s">
        <v>21</v>
      </c>
      <c r="B46" s="9"/>
      <c r="C46" s="16"/>
      <c r="D46" s="107">
        <f>B46*C46*12</f>
        <v>0</v>
      </c>
      <c r="E46" s="16"/>
      <c r="F46" s="107">
        <f>D46+E46</f>
        <v>0</v>
      </c>
    </row>
    <row r="47" spans="1:6" ht="15.75">
      <c r="A47" s="9" t="s">
        <v>22</v>
      </c>
      <c r="B47" s="12"/>
      <c r="C47" s="19"/>
      <c r="D47" s="107">
        <f>B47*C47*12</f>
        <v>0</v>
      </c>
      <c r="E47" s="19"/>
      <c r="F47" s="107">
        <f>D47+E47</f>
        <v>0</v>
      </c>
    </row>
    <row r="48" spans="1:6" ht="15.75">
      <c r="A48" s="174" t="s">
        <v>6</v>
      </c>
      <c r="B48" s="175"/>
      <c r="C48" s="175"/>
      <c r="D48" s="175"/>
      <c r="E48" s="175"/>
      <c r="F48" s="20">
        <f>SUM(F45:F47)</f>
        <v>0</v>
      </c>
    </row>
    <row r="49" spans="1:6" ht="15.75">
      <c r="A49" s="143" t="str">
        <f>'T2'!B43</f>
        <v>…….година</v>
      </c>
      <c r="B49" s="143"/>
      <c r="C49" s="143"/>
      <c r="D49" s="143"/>
      <c r="E49" s="143"/>
      <c r="F49" s="143"/>
    </row>
    <row r="50" spans="1:6" ht="15.75">
      <c r="A50" s="9" t="s">
        <v>20</v>
      </c>
      <c r="B50" s="9"/>
      <c r="C50" s="16"/>
      <c r="D50" s="107">
        <f>B50*C50</f>
        <v>0</v>
      </c>
      <c r="E50" s="16"/>
      <c r="F50" s="107">
        <f>D50+E50</f>
        <v>0</v>
      </c>
    </row>
    <row r="51" spans="1:6" ht="15.75">
      <c r="A51" s="9" t="s">
        <v>21</v>
      </c>
      <c r="B51" s="9"/>
      <c r="C51" s="16"/>
      <c r="D51" s="107">
        <f>B51*C51</f>
        <v>0</v>
      </c>
      <c r="E51" s="16"/>
      <c r="F51" s="107">
        <f>D51+E51</f>
        <v>0</v>
      </c>
    </row>
    <row r="52" spans="1:6" ht="15.75">
      <c r="A52" s="9" t="s">
        <v>22</v>
      </c>
      <c r="B52" s="12"/>
      <c r="C52" s="19"/>
      <c r="D52" s="107">
        <f>B52*C52</f>
        <v>0</v>
      </c>
      <c r="E52" s="19"/>
      <c r="F52" s="107">
        <f>D52+E52</f>
        <v>0</v>
      </c>
    </row>
    <row r="53" spans="1:6" ht="15.75">
      <c r="A53" s="174" t="s">
        <v>6</v>
      </c>
      <c r="B53" s="175"/>
      <c r="C53" s="175"/>
      <c r="D53" s="175"/>
      <c r="E53" s="175"/>
      <c r="F53" s="20">
        <f>SUM(F50:F52)</f>
        <v>0</v>
      </c>
    </row>
    <row r="54" ht="30.75" customHeight="1"/>
    <row r="55" spans="1:6" ht="104.25" customHeight="1">
      <c r="A55" s="176" t="s">
        <v>69</v>
      </c>
      <c r="B55" s="176"/>
      <c r="C55" s="176"/>
      <c r="D55" s="176"/>
      <c r="E55" s="176"/>
      <c r="F55" s="176"/>
    </row>
    <row r="56" spans="1:9" ht="50.25" customHeight="1" thickBot="1">
      <c r="A56" s="177" t="s">
        <v>95</v>
      </c>
      <c r="B56" s="177"/>
      <c r="C56" s="177"/>
      <c r="D56" s="177"/>
      <c r="E56" s="177"/>
      <c r="F56" s="177"/>
      <c r="G56" s="106"/>
      <c r="H56" s="106"/>
      <c r="I56" s="106"/>
    </row>
    <row r="57" spans="1:2" ht="34.5" customHeight="1" thickBot="1">
      <c r="A57" s="136">
        <v>0.278</v>
      </c>
      <c r="B57" s="137" t="s">
        <v>94</v>
      </c>
    </row>
    <row r="58" spans="1:2" ht="29.25" customHeight="1" thickBot="1">
      <c r="A58" s="135">
        <v>0.1892</v>
      </c>
      <c r="B58" s="137" t="s">
        <v>37</v>
      </c>
    </row>
  </sheetData>
  <sheetProtection/>
  <mergeCells count="23">
    <mergeCell ref="A4:F4"/>
    <mergeCell ref="A8:E8"/>
    <mergeCell ref="A39:F39"/>
    <mergeCell ref="A43:E43"/>
    <mergeCell ref="A44:F44"/>
    <mergeCell ref="A1:F1"/>
    <mergeCell ref="A56:F56"/>
    <mergeCell ref="A29:F29"/>
    <mergeCell ref="A33:E33"/>
    <mergeCell ref="A34:F34"/>
    <mergeCell ref="A38:E38"/>
    <mergeCell ref="A24:F24"/>
    <mergeCell ref="A48:E48"/>
    <mergeCell ref="A9:F9"/>
    <mergeCell ref="A13:E13"/>
    <mergeCell ref="A49:F49"/>
    <mergeCell ref="A53:E53"/>
    <mergeCell ref="A55:F55"/>
    <mergeCell ref="A14:F14"/>
    <mergeCell ref="A18:E18"/>
    <mergeCell ref="A19:F19"/>
    <mergeCell ref="A23:E23"/>
    <mergeCell ref="A28:E28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Z53"/>
  <sheetViews>
    <sheetView zoomScale="80" zoomScaleNormal="80" workbookViewId="0" topLeftCell="A1">
      <selection activeCell="O35" sqref="O35"/>
    </sheetView>
  </sheetViews>
  <sheetFormatPr defaultColWidth="9.140625" defaultRowHeight="12.75"/>
  <cols>
    <col min="1" max="1" width="5.421875" style="0" customWidth="1"/>
    <col min="2" max="2" width="46.8515625" style="0" customWidth="1"/>
    <col min="3" max="3" width="19.421875" style="0" customWidth="1"/>
    <col min="4" max="4" width="18.57421875" style="0" customWidth="1"/>
    <col min="5" max="5" width="15.57421875" style="0" customWidth="1"/>
    <col min="6" max="15" width="14.7109375" style="0" customWidth="1"/>
    <col min="122" max="130" width="0" style="0" hidden="1" customWidth="1"/>
  </cols>
  <sheetData>
    <row r="1" spans="2:15" ht="39.75" customHeight="1">
      <c r="B1" s="178" t="s">
        <v>52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2:15" ht="65.25" customHeight="1">
      <c r="B2" s="122" t="s">
        <v>71</v>
      </c>
      <c r="C2" s="82" t="s">
        <v>85</v>
      </c>
      <c r="D2" s="82" t="s">
        <v>49</v>
      </c>
      <c r="E2" s="82" t="s">
        <v>48</v>
      </c>
      <c r="F2" s="74" t="str">
        <f>'T2'!B7</f>
        <v>първа календарна година</v>
      </c>
      <c r="G2" s="74" t="str">
        <f>'T2'!B11</f>
        <v>…….година</v>
      </c>
      <c r="H2" s="74" t="str">
        <f>'T2'!B15</f>
        <v>…….година</v>
      </c>
      <c r="I2" s="74" t="str">
        <f>'T2'!B19</f>
        <v>…….година</v>
      </c>
      <c r="J2" s="74" t="str">
        <f>'T2'!B23</f>
        <v>…….година</v>
      </c>
      <c r="K2" s="74" t="str">
        <f>'T2'!B27</f>
        <v>…….година</v>
      </c>
      <c r="L2" s="74" t="str">
        <f>'T2'!B31</f>
        <v>…….година</v>
      </c>
      <c r="M2" s="74" t="str">
        <f>'T2'!B35</f>
        <v>…….година</v>
      </c>
      <c r="N2" s="74" t="str">
        <f>'T2'!B39</f>
        <v>…….година</v>
      </c>
      <c r="O2" s="74" t="str">
        <f>'T2'!B43</f>
        <v>…….година</v>
      </c>
    </row>
    <row r="3" spans="2:15" s="22" customFormat="1" ht="14.25" customHeight="1">
      <c r="B3" s="24">
        <v>1</v>
      </c>
      <c r="C3" s="75">
        <v>3</v>
      </c>
      <c r="D3" s="75">
        <v>4</v>
      </c>
      <c r="E3" s="75">
        <v>5</v>
      </c>
      <c r="F3" s="75">
        <v>6</v>
      </c>
      <c r="G3" s="75">
        <v>7</v>
      </c>
      <c r="H3" s="75">
        <v>8</v>
      </c>
      <c r="I3" s="75">
        <v>9</v>
      </c>
      <c r="J3" s="75">
        <v>10</v>
      </c>
      <c r="K3" s="75">
        <v>11</v>
      </c>
      <c r="L3" s="75">
        <v>12</v>
      </c>
      <c r="M3" s="75">
        <v>13</v>
      </c>
      <c r="N3" s="75">
        <v>14</v>
      </c>
      <c r="O3" s="75">
        <v>15</v>
      </c>
    </row>
    <row r="4" spans="2:15" ht="15.75">
      <c r="B4" s="182" t="s">
        <v>84</v>
      </c>
      <c r="C4" s="182"/>
      <c r="D4" s="182"/>
      <c r="E4" s="182"/>
      <c r="F4" s="23"/>
      <c r="G4" s="23"/>
      <c r="H4" s="23"/>
      <c r="I4" s="23"/>
      <c r="J4" s="25"/>
      <c r="K4" s="25"/>
      <c r="L4" s="25"/>
      <c r="M4" s="25"/>
      <c r="N4" s="25"/>
      <c r="O4" s="25"/>
    </row>
    <row r="5" spans="1:15" ht="16.5" customHeight="1">
      <c r="A5" s="67">
        <v>1</v>
      </c>
      <c r="B5" s="120">
        <f>'T1'!B5</f>
        <v>0</v>
      </c>
      <c r="C5" s="121">
        <f>'T1'!G5</f>
        <v>0</v>
      </c>
      <c r="D5" s="23"/>
      <c r="E5" s="44"/>
      <c r="F5" s="23"/>
      <c r="G5" s="23"/>
      <c r="H5" s="23"/>
      <c r="I5" s="23"/>
      <c r="J5" s="25"/>
      <c r="K5" s="25"/>
      <c r="L5" s="25"/>
      <c r="M5" s="25"/>
      <c r="N5" s="25"/>
      <c r="O5" s="25"/>
    </row>
    <row r="6" spans="1:15" ht="16.5" customHeight="1">
      <c r="A6" s="67">
        <v>2</v>
      </c>
      <c r="B6" s="120">
        <f>'T1'!B6</f>
        <v>0</v>
      </c>
      <c r="C6" s="121">
        <f>'T1'!G6</f>
        <v>0</v>
      </c>
      <c r="D6" s="23"/>
      <c r="E6" s="44"/>
      <c r="F6" s="23"/>
      <c r="G6" s="23"/>
      <c r="H6" s="23"/>
      <c r="I6" s="23"/>
      <c r="J6" s="25"/>
      <c r="K6" s="25"/>
      <c r="L6" s="25"/>
      <c r="M6" s="25"/>
      <c r="N6" s="25"/>
      <c r="O6" s="25"/>
    </row>
    <row r="7" spans="1:15" ht="16.5" customHeight="1">
      <c r="A7" s="67">
        <v>3</v>
      </c>
      <c r="B7" s="120">
        <f>'T1'!B7</f>
        <v>0</v>
      </c>
      <c r="C7" s="121">
        <f>'T1'!G7</f>
        <v>0</v>
      </c>
      <c r="D7" s="23"/>
      <c r="E7" s="44"/>
      <c r="F7" s="23"/>
      <c r="G7" s="23"/>
      <c r="H7" s="23"/>
      <c r="I7" s="23"/>
      <c r="J7" s="25"/>
      <c r="K7" s="25"/>
      <c r="L7" s="25"/>
      <c r="M7" s="25"/>
      <c r="N7" s="25"/>
      <c r="O7" s="25"/>
    </row>
    <row r="8" spans="1:15" ht="16.5" customHeight="1">
      <c r="A8" s="67">
        <v>4</v>
      </c>
      <c r="B8" s="120">
        <f>'T1'!B8</f>
        <v>0</v>
      </c>
      <c r="C8" s="121">
        <f>'T1'!G8</f>
        <v>0</v>
      </c>
      <c r="D8" s="23"/>
      <c r="E8" s="44"/>
      <c r="F8" s="23"/>
      <c r="G8" s="23"/>
      <c r="H8" s="23"/>
      <c r="I8" s="23"/>
      <c r="J8" s="25"/>
      <c r="K8" s="25"/>
      <c r="L8" s="25"/>
      <c r="M8" s="25"/>
      <c r="N8" s="25"/>
      <c r="O8" s="25"/>
    </row>
    <row r="9" spans="1:15" ht="16.5" customHeight="1">
      <c r="A9" s="67">
        <v>5</v>
      </c>
      <c r="B9" s="120">
        <f>'T1'!B9</f>
        <v>0</v>
      </c>
      <c r="C9" s="121">
        <f>'T1'!G9</f>
        <v>0</v>
      </c>
      <c r="D9" s="23"/>
      <c r="E9" s="44"/>
      <c r="F9" s="23"/>
      <c r="G9" s="23"/>
      <c r="H9" s="23"/>
      <c r="I9" s="23"/>
      <c r="J9" s="25"/>
      <c r="K9" s="25"/>
      <c r="L9" s="25"/>
      <c r="M9" s="25"/>
      <c r="N9" s="25"/>
      <c r="O9" s="25"/>
    </row>
    <row r="10" spans="1:15" ht="16.5" customHeight="1">
      <c r="A10" s="67">
        <v>6</v>
      </c>
      <c r="B10" s="120">
        <f>'T1'!B10</f>
        <v>0</v>
      </c>
      <c r="C10" s="121">
        <f>'T1'!G10</f>
        <v>0</v>
      </c>
      <c r="D10" s="23"/>
      <c r="E10" s="44"/>
      <c r="F10" s="23"/>
      <c r="G10" s="23"/>
      <c r="H10" s="23"/>
      <c r="I10" s="23"/>
      <c r="J10" s="25"/>
      <c r="K10" s="25"/>
      <c r="L10" s="25"/>
      <c r="M10" s="25"/>
      <c r="N10" s="25"/>
      <c r="O10" s="25"/>
    </row>
    <row r="11" spans="1:15" ht="16.5" customHeight="1">
      <c r="A11" s="67">
        <v>7</v>
      </c>
      <c r="B11" s="120">
        <f>'T1'!B11</f>
        <v>0</v>
      </c>
      <c r="C11" s="121">
        <f>'T1'!G11</f>
        <v>0</v>
      </c>
      <c r="D11" s="23"/>
      <c r="E11" s="44"/>
      <c r="F11" s="23"/>
      <c r="G11" s="23"/>
      <c r="H11" s="23"/>
      <c r="I11" s="23"/>
      <c r="J11" s="25"/>
      <c r="K11" s="25"/>
      <c r="L11" s="25"/>
      <c r="M11" s="25"/>
      <c r="N11" s="25"/>
      <c r="O11" s="25"/>
    </row>
    <row r="12" spans="1:15" ht="16.5" customHeight="1">
      <c r="A12" s="67">
        <v>8</v>
      </c>
      <c r="B12" s="120">
        <f>'T1'!B12</f>
        <v>0</v>
      </c>
      <c r="C12" s="121">
        <f>'T1'!G12</f>
        <v>0</v>
      </c>
      <c r="D12" s="23"/>
      <c r="E12" s="44"/>
      <c r="F12" s="23"/>
      <c r="G12" s="23"/>
      <c r="H12" s="23"/>
      <c r="I12" s="23"/>
      <c r="J12" s="25"/>
      <c r="K12" s="25"/>
      <c r="L12" s="25"/>
      <c r="M12" s="25"/>
      <c r="N12" s="25"/>
      <c r="O12" s="25"/>
    </row>
    <row r="13" spans="1:15" ht="16.5" customHeight="1">
      <c r="A13" s="67">
        <v>9</v>
      </c>
      <c r="B13" s="120">
        <f>'T1'!B13</f>
        <v>0</v>
      </c>
      <c r="C13" s="121">
        <f>'T1'!G13</f>
        <v>0</v>
      </c>
      <c r="D13" s="23"/>
      <c r="E13" s="44"/>
      <c r="F13" s="23"/>
      <c r="G13" s="23"/>
      <c r="H13" s="23"/>
      <c r="I13" s="23"/>
      <c r="J13" s="25"/>
      <c r="K13" s="25"/>
      <c r="L13" s="25"/>
      <c r="M13" s="25"/>
      <c r="N13" s="25"/>
      <c r="O13" s="25"/>
    </row>
    <row r="14" spans="1:15" ht="16.5" customHeight="1">
      <c r="A14" s="67">
        <v>10</v>
      </c>
      <c r="B14" s="120">
        <f>'T1'!B14</f>
        <v>0</v>
      </c>
      <c r="C14" s="121">
        <f>'T1'!G14</f>
        <v>0</v>
      </c>
      <c r="D14" s="23"/>
      <c r="E14" s="44"/>
      <c r="F14" s="23"/>
      <c r="G14" s="23"/>
      <c r="H14" s="23"/>
      <c r="I14" s="23"/>
      <c r="J14" s="25"/>
      <c r="K14" s="25"/>
      <c r="L14" s="25"/>
      <c r="M14" s="25"/>
      <c r="N14" s="25"/>
      <c r="O14" s="25"/>
    </row>
    <row r="15" spans="1:15" ht="16.5" customHeight="1">
      <c r="A15" s="67">
        <v>11</v>
      </c>
      <c r="B15" s="120">
        <f>'T1'!B15</f>
        <v>0</v>
      </c>
      <c r="C15" s="121">
        <f>'T1'!G15</f>
        <v>0</v>
      </c>
      <c r="D15" s="23"/>
      <c r="E15" s="44"/>
      <c r="F15" s="23"/>
      <c r="G15" s="23"/>
      <c r="H15" s="23"/>
      <c r="I15" s="23"/>
      <c r="J15" s="25"/>
      <c r="K15" s="25"/>
      <c r="L15" s="25"/>
      <c r="M15" s="25"/>
      <c r="N15" s="25"/>
      <c r="O15" s="25"/>
    </row>
    <row r="16" spans="1:15" ht="16.5" customHeight="1">
      <c r="A16" s="67">
        <v>12</v>
      </c>
      <c r="B16" s="120">
        <f>'T1'!B16</f>
        <v>0</v>
      </c>
      <c r="C16" s="121">
        <f>'T1'!G16</f>
        <v>0</v>
      </c>
      <c r="D16" s="23"/>
      <c r="E16" s="44"/>
      <c r="F16" s="23"/>
      <c r="G16" s="23"/>
      <c r="H16" s="23"/>
      <c r="I16" s="23"/>
      <c r="J16" s="25"/>
      <c r="K16" s="25"/>
      <c r="L16" s="25"/>
      <c r="M16" s="25"/>
      <c r="N16" s="25"/>
      <c r="O16" s="25"/>
    </row>
    <row r="17" spans="1:15" ht="16.5" customHeight="1">
      <c r="A17" s="67">
        <v>13</v>
      </c>
      <c r="B17" s="120">
        <f>'T1'!B17</f>
        <v>0</v>
      </c>
      <c r="C17" s="121">
        <f>'T1'!G17</f>
        <v>0</v>
      </c>
      <c r="D17" s="23"/>
      <c r="E17" s="44"/>
      <c r="F17" s="23"/>
      <c r="G17" s="23"/>
      <c r="H17" s="23"/>
      <c r="I17" s="23"/>
      <c r="J17" s="25"/>
      <c r="K17" s="25"/>
      <c r="L17" s="25"/>
      <c r="M17" s="25"/>
      <c r="N17" s="25"/>
      <c r="O17" s="25"/>
    </row>
    <row r="18" spans="1:15" ht="16.5" customHeight="1">
      <c r="A18" s="67">
        <v>14</v>
      </c>
      <c r="B18" s="120">
        <f>'T1'!B18</f>
        <v>0</v>
      </c>
      <c r="C18" s="121">
        <f>'T1'!G18</f>
        <v>0</v>
      </c>
      <c r="D18" s="23"/>
      <c r="E18" s="44"/>
      <c r="F18" s="23"/>
      <c r="G18" s="23"/>
      <c r="H18" s="23"/>
      <c r="I18" s="23"/>
      <c r="J18" s="25"/>
      <c r="K18" s="25"/>
      <c r="L18" s="25"/>
      <c r="M18" s="25"/>
      <c r="N18" s="25"/>
      <c r="O18" s="25"/>
    </row>
    <row r="19" spans="1:15" ht="16.5" customHeight="1">
      <c r="A19" s="67">
        <v>15</v>
      </c>
      <c r="B19" s="120">
        <f>'T1'!B19</f>
        <v>0</v>
      </c>
      <c r="C19" s="121">
        <f>'T1'!G19</f>
        <v>0</v>
      </c>
      <c r="D19" s="23"/>
      <c r="E19" s="44"/>
      <c r="F19" s="23"/>
      <c r="G19" s="23"/>
      <c r="H19" s="23"/>
      <c r="I19" s="23"/>
      <c r="J19" s="25"/>
      <c r="K19" s="25"/>
      <c r="L19" s="25"/>
      <c r="M19" s="25"/>
      <c r="N19" s="25"/>
      <c r="O19" s="25"/>
    </row>
    <row r="20" spans="1:15" ht="16.5" customHeight="1">
      <c r="A20" s="67">
        <v>16</v>
      </c>
      <c r="B20" s="120">
        <f>'T1'!B20</f>
        <v>0</v>
      </c>
      <c r="C20" s="121">
        <f>'T1'!G20</f>
        <v>0</v>
      </c>
      <c r="D20" s="23"/>
      <c r="E20" s="44"/>
      <c r="F20" s="23"/>
      <c r="G20" s="23"/>
      <c r="H20" s="23"/>
      <c r="I20" s="23"/>
      <c r="J20" s="25"/>
      <c r="K20" s="25"/>
      <c r="L20" s="25"/>
      <c r="M20" s="25"/>
      <c r="N20" s="25"/>
      <c r="O20" s="25"/>
    </row>
    <row r="21" spans="1:15" ht="16.5" customHeight="1">
      <c r="A21" s="67">
        <v>17</v>
      </c>
      <c r="B21" s="120">
        <f>'T1'!B21</f>
        <v>0</v>
      </c>
      <c r="C21" s="121">
        <f>'T1'!G21</f>
        <v>0</v>
      </c>
      <c r="D21" s="23"/>
      <c r="E21" s="44"/>
      <c r="F21" s="23"/>
      <c r="G21" s="23"/>
      <c r="H21" s="23"/>
      <c r="I21" s="23"/>
      <c r="J21" s="25"/>
      <c r="K21" s="25"/>
      <c r="L21" s="25"/>
      <c r="M21" s="25"/>
      <c r="N21" s="25"/>
      <c r="O21" s="25"/>
    </row>
    <row r="22" spans="1:15" ht="16.5" customHeight="1">
      <c r="A22" s="67">
        <v>18</v>
      </c>
      <c r="B22" s="120">
        <f>'T1'!B22</f>
        <v>0</v>
      </c>
      <c r="C22" s="121">
        <f>'T1'!G22</f>
        <v>0</v>
      </c>
      <c r="D22" s="23"/>
      <c r="E22" s="44"/>
      <c r="F22" s="23"/>
      <c r="G22" s="23"/>
      <c r="H22" s="23"/>
      <c r="I22" s="23"/>
      <c r="J22" s="25"/>
      <c r="K22" s="25"/>
      <c r="L22" s="25"/>
      <c r="M22" s="25"/>
      <c r="N22" s="25"/>
      <c r="O22" s="25"/>
    </row>
    <row r="23" spans="1:15" ht="16.5" customHeight="1">
      <c r="A23" s="67">
        <v>19</v>
      </c>
      <c r="B23" s="120">
        <f>'T1'!B23</f>
        <v>0</v>
      </c>
      <c r="C23" s="121">
        <f>'T1'!G23</f>
        <v>0</v>
      </c>
      <c r="D23" s="23"/>
      <c r="E23" s="44"/>
      <c r="F23" s="23"/>
      <c r="G23" s="23"/>
      <c r="H23" s="23"/>
      <c r="I23" s="23"/>
      <c r="J23" s="25"/>
      <c r="K23" s="25"/>
      <c r="L23" s="25"/>
      <c r="M23" s="25"/>
      <c r="N23" s="25"/>
      <c r="O23" s="25"/>
    </row>
    <row r="24" spans="1:15" ht="16.5" customHeight="1">
      <c r="A24" s="67">
        <v>20</v>
      </c>
      <c r="B24" s="120">
        <f>'T1'!B24</f>
        <v>0</v>
      </c>
      <c r="C24" s="121">
        <f>'T1'!G24</f>
        <v>0</v>
      </c>
      <c r="D24" s="23"/>
      <c r="E24" s="44"/>
      <c r="F24" s="23"/>
      <c r="G24" s="23"/>
      <c r="H24" s="23"/>
      <c r="I24" s="23"/>
      <c r="J24" s="25"/>
      <c r="K24" s="25"/>
      <c r="L24" s="25"/>
      <c r="M24" s="25"/>
      <c r="N24" s="25"/>
      <c r="O24" s="25"/>
    </row>
    <row r="25" spans="1:15" ht="16.5" customHeight="1">
      <c r="A25" s="67">
        <v>21</v>
      </c>
      <c r="B25" s="120">
        <f>'T1'!B25</f>
        <v>0</v>
      </c>
      <c r="C25" s="121">
        <f>'T1'!G25</f>
        <v>0</v>
      </c>
      <c r="D25" s="23"/>
      <c r="E25" s="44"/>
      <c r="F25" s="23"/>
      <c r="G25" s="23"/>
      <c r="H25" s="23"/>
      <c r="I25" s="23"/>
      <c r="J25" s="25"/>
      <c r="K25" s="25"/>
      <c r="L25" s="25"/>
      <c r="M25" s="25"/>
      <c r="N25" s="25"/>
      <c r="O25" s="25"/>
    </row>
    <row r="26" spans="1:15" ht="16.5" customHeight="1">
      <c r="A26" s="67">
        <v>22</v>
      </c>
      <c r="B26" s="120">
        <f>'T1'!B26</f>
        <v>0</v>
      </c>
      <c r="C26" s="121">
        <f>'T1'!G26</f>
        <v>0</v>
      </c>
      <c r="D26" s="23"/>
      <c r="E26" s="44"/>
      <c r="F26" s="23"/>
      <c r="G26" s="23"/>
      <c r="H26" s="23"/>
      <c r="I26" s="23"/>
      <c r="J26" s="25"/>
      <c r="K26" s="25"/>
      <c r="L26" s="25"/>
      <c r="M26" s="25"/>
      <c r="N26" s="25"/>
      <c r="O26" s="25"/>
    </row>
    <row r="27" spans="1:15" ht="16.5" customHeight="1">
      <c r="A27" s="67">
        <v>23</v>
      </c>
      <c r="B27" s="120">
        <f>'T1'!B27</f>
        <v>0</v>
      </c>
      <c r="C27" s="121">
        <f>'T1'!G27</f>
        <v>0</v>
      </c>
      <c r="D27" s="25"/>
      <c r="E27" s="44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6.5" customHeight="1">
      <c r="A28" s="67">
        <v>24</v>
      </c>
      <c r="B28" s="120">
        <f>'T1'!B28</f>
        <v>0</v>
      </c>
      <c r="C28" s="121">
        <f>'T1'!G28</f>
        <v>0</v>
      </c>
      <c r="D28" s="25"/>
      <c r="E28" s="44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6.5" customHeight="1">
      <c r="A29" s="67">
        <v>25</v>
      </c>
      <c r="B29" s="120">
        <f>'T1'!B29</f>
        <v>0</v>
      </c>
      <c r="C29" s="121">
        <f>'T1'!G29</f>
        <v>0</v>
      </c>
      <c r="D29" s="25"/>
      <c r="E29" s="44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6.5" customHeight="1">
      <c r="A30" s="67">
        <v>26</v>
      </c>
      <c r="B30" s="120">
        <f>'T1'!B30</f>
        <v>0</v>
      </c>
      <c r="C30" s="121">
        <f>'T1'!G30</f>
        <v>0</v>
      </c>
      <c r="D30" s="25"/>
      <c r="E30" s="4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6.5" customHeight="1">
      <c r="A31" s="67">
        <v>27</v>
      </c>
      <c r="B31" s="120">
        <f>'T1'!B31</f>
        <v>0</v>
      </c>
      <c r="C31" s="121">
        <f>'T1'!G31</f>
        <v>0</v>
      </c>
      <c r="D31" s="25"/>
      <c r="E31" s="4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6.5" customHeight="1">
      <c r="A32" s="67">
        <v>28</v>
      </c>
      <c r="B32" s="120">
        <f>'T1'!B32</f>
        <v>0</v>
      </c>
      <c r="C32" s="121">
        <f>'T1'!G32</f>
        <v>0</v>
      </c>
      <c r="D32" s="25"/>
      <c r="E32" s="4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6.5" customHeight="1">
      <c r="A33" s="67">
        <v>29</v>
      </c>
      <c r="B33" s="120">
        <f>'T1'!B33</f>
        <v>0</v>
      </c>
      <c r="C33" s="121">
        <f>'T1'!G33</f>
        <v>0</v>
      </c>
      <c r="D33" s="25"/>
      <c r="E33" s="44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6.5" customHeight="1">
      <c r="A34" s="67">
        <v>30</v>
      </c>
      <c r="B34" s="120">
        <f>'T1'!B34</f>
        <v>0</v>
      </c>
      <c r="C34" s="121">
        <f>'T1'!G34</f>
        <v>0</v>
      </c>
      <c r="D34" s="25"/>
      <c r="E34" s="44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5.75">
      <c r="A35" s="67"/>
      <c r="B35" s="179" t="s">
        <v>29</v>
      </c>
      <c r="C35" s="180"/>
      <c r="D35" s="180"/>
      <c r="E35" s="181"/>
      <c r="F35" s="78">
        <f>SUM(F4:F34)</f>
        <v>0</v>
      </c>
      <c r="G35" s="78">
        <f aca="true" t="shared" si="0" ref="G35:O35">SUM(G4:G34)</f>
        <v>0</v>
      </c>
      <c r="H35" s="78">
        <f t="shared" si="0"/>
        <v>0</v>
      </c>
      <c r="I35" s="78">
        <f t="shared" si="0"/>
        <v>0</v>
      </c>
      <c r="J35" s="78">
        <f t="shared" si="0"/>
        <v>0</v>
      </c>
      <c r="K35" s="78">
        <f t="shared" si="0"/>
        <v>0</v>
      </c>
      <c r="L35" s="78">
        <f t="shared" si="0"/>
        <v>0</v>
      </c>
      <c r="M35" s="78">
        <f t="shared" si="0"/>
        <v>0</v>
      </c>
      <c r="N35" s="78">
        <f t="shared" si="0"/>
        <v>0</v>
      </c>
      <c r="O35" s="78">
        <f t="shared" si="0"/>
        <v>0</v>
      </c>
    </row>
    <row r="36" ht="27" customHeight="1"/>
    <row r="37" ht="32.25" customHeight="1">
      <c r="B37" s="131" t="s">
        <v>75</v>
      </c>
    </row>
    <row r="38" ht="15" customHeight="1">
      <c r="B38" s="119"/>
    </row>
    <row r="39" spans="2:26" s="1" customFormat="1" ht="51" customHeight="1">
      <c r="B39" s="132" t="s">
        <v>76</v>
      </c>
      <c r="C39" s="115"/>
      <c r="D39" s="115"/>
      <c r="E39" s="115"/>
      <c r="F39" s="115"/>
      <c r="G39" s="115"/>
      <c r="H39" s="115"/>
      <c r="I39" s="115"/>
      <c r="J39" s="115"/>
      <c r="K39" s="115"/>
      <c r="L39" s="42"/>
      <c r="M39" s="42"/>
      <c r="N39" s="42"/>
      <c r="O39" s="42"/>
      <c r="P39" s="42"/>
      <c r="Q39" s="43"/>
      <c r="R39" s="42"/>
      <c r="S39" s="42"/>
      <c r="T39" s="42"/>
      <c r="U39" s="42"/>
      <c r="V39" s="42"/>
      <c r="W39" s="42"/>
      <c r="X39" s="42"/>
      <c r="Y39" s="42"/>
      <c r="Z39" s="42"/>
    </row>
    <row r="40" spans="2:26" s="1" customFormat="1" ht="54.75" customHeight="1">
      <c r="B40" s="133" t="s">
        <v>38</v>
      </c>
      <c r="C40" s="116"/>
      <c r="D40" s="116"/>
      <c r="E40" s="116"/>
      <c r="F40" s="116"/>
      <c r="G40" s="116"/>
      <c r="H40" s="116"/>
      <c r="I40" s="116"/>
      <c r="J40" s="116"/>
      <c r="K40" s="116"/>
      <c r="L40" s="42"/>
      <c r="M40" s="42"/>
      <c r="N40" s="42"/>
      <c r="O40" s="42"/>
      <c r="P40" s="42"/>
      <c r="Q40" s="43"/>
      <c r="R40" s="43"/>
      <c r="S40" s="42"/>
      <c r="T40" s="42"/>
      <c r="U40" s="42"/>
      <c r="V40" s="42"/>
      <c r="W40" s="42"/>
      <c r="X40" s="42"/>
      <c r="Y40" s="42"/>
      <c r="Z40" s="42"/>
    </row>
    <row r="41" spans="2:26" s="1" customFormat="1" ht="58.5" customHeight="1">
      <c r="B41" s="133" t="s">
        <v>77</v>
      </c>
      <c r="C41" s="116"/>
      <c r="D41" s="116"/>
      <c r="E41" s="116"/>
      <c r="F41" s="116"/>
      <c r="G41" s="117"/>
      <c r="H41" s="117"/>
      <c r="I41" s="117"/>
      <c r="J41" s="117"/>
      <c r="K41" s="117"/>
      <c r="L41" s="42"/>
      <c r="M41" s="42"/>
      <c r="N41" s="42"/>
      <c r="O41" s="42"/>
      <c r="P41" s="42"/>
      <c r="Q41" s="43"/>
      <c r="R41" s="43"/>
      <c r="S41" s="42"/>
      <c r="T41" s="42"/>
      <c r="U41" s="42"/>
      <c r="V41" s="42"/>
      <c r="W41" s="42"/>
      <c r="X41" s="42"/>
      <c r="Y41" s="42"/>
      <c r="Z41" s="42"/>
    </row>
    <row r="42" spans="2:26" s="1" customFormat="1" ht="35.25" customHeight="1">
      <c r="B42" s="133" t="s">
        <v>78</v>
      </c>
      <c r="C42" s="116"/>
      <c r="D42" s="116"/>
      <c r="E42" s="116"/>
      <c r="F42" s="116"/>
      <c r="G42" s="117"/>
      <c r="H42" s="117"/>
      <c r="I42" s="117"/>
      <c r="J42" s="117"/>
      <c r="K42" s="117"/>
      <c r="L42" s="42"/>
      <c r="M42" s="42"/>
      <c r="N42" s="42"/>
      <c r="O42" s="42"/>
      <c r="P42" s="42"/>
      <c r="Q42" s="43"/>
      <c r="R42" s="43"/>
      <c r="S42" s="42"/>
      <c r="T42" s="42"/>
      <c r="U42" s="42"/>
      <c r="V42" s="42"/>
      <c r="W42" s="42"/>
      <c r="X42" s="42"/>
      <c r="Y42" s="42"/>
      <c r="Z42" s="42"/>
    </row>
    <row r="43" spans="2:16" s="1" customFormat="1" ht="35.25" customHeight="1">
      <c r="B43" s="134" t="s">
        <v>79</v>
      </c>
      <c r="C43" s="118"/>
      <c r="D43" s="118"/>
      <c r="E43" s="118"/>
      <c r="F43" s="118"/>
      <c r="G43" s="117"/>
      <c r="H43" s="117"/>
      <c r="I43" s="117"/>
      <c r="J43" s="117"/>
      <c r="K43" s="117"/>
      <c r="L43" s="38"/>
      <c r="M43" s="38"/>
      <c r="N43" s="38"/>
      <c r="O43" s="39"/>
      <c r="P43" s="40"/>
    </row>
    <row r="44" spans="2:16" s="1" customFormat="1" ht="35.25" customHeight="1">
      <c r="B44" s="133" t="s">
        <v>80</v>
      </c>
      <c r="C44" s="116"/>
      <c r="D44" s="116"/>
      <c r="E44" s="116"/>
      <c r="F44" s="116"/>
      <c r="G44" s="117"/>
      <c r="H44" s="117"/>
      <c r="I44" s="117"/>
      <c r="J44" s="117"/>
      <c r="K44" s="117"/>
      <c r="L44" s="38"/>
      <c r="M44" s="38"/>
      <c r="N44" s="38"/>
      <c r="O44" s="39"/>
      <c r="P44" s="40"/>
    </row>
    <row r="45" spans="2:16" s="1" customFormat="1" ht="35.25" customHeight="1">
      <c r="B45" s="133" t="s">
        <v>81</v>
      </c>
      <c r="C45" s="116"/>
      <c r="D45" s="116"/>
      <c r="E45" s="116"/>
      <c r="F45" s="116"/>
      <c r="G45" s="117"/>
      <c r="H45" s="117"/>
      <c r="I45" s="117"/>
      <c r="J45" s="117"/>
      <c r="K45" s="117"/>
      <c r="L45" s="38"/>
      <c r="M45" s="38"/>
      <c r="N45" s="38"/>
      <c r="O45" s="39"/>
      <c r="P45" s="40"/>
    </row>
    <row r="46" spans="2:16" s="1" customFormat="1" ht="84" customHeight="1">
      <c r="B46" s="133" t="s">
        <v>82</v>
      </c>
      <c r="C46" s="116"/>
      <c r="D46" s="116"/>
      <c r="E46" s="116"/>
      <c r="F46" s="116"/>
      <c r="G46" s="117"/>
      <c r="H46" s="117"/>
      <c r="I46" s="117"/>
      <c r="J46" s="117"/>
      <c r="K46" s="117"/>
      <c r="L46" s="38"/>
      <c r="M46" s="38"/>
      <c r="N46" s="38"/>
      <c r="O46" s="39"/>
      <c r="P46" s="40"/>
    </row>
    <row r="47" spans="2:16" s="1" customFormat="1" ht="35.25" customHeight="1">
      <c r="B47" s="133" t="s">
        <v>83</v>
      </c>
      <c r="C47" s="116"/>
      <c r="D47" s="116"/>
      <c r="E47" s="116"/>
      <c r="F47" s="116"/>
      <c r="G47" s="117"/>
      <c r="H47" s="117"/>
      <c r="I47" s="117"/>
      <c r="J47" s="117"/>
      <c r="K47" s="117"/>
      <c r="L47" s="38"/>
      <c r="M47" s="38"/>
      <c r="N47" s="38"/>
      <c r="O47" s="39"/>
      <c r="P47" s="40"/>
    </row>
    <row r="48" spans="3:16" s="1" customFormat="1" ht="12.75">
      <c r="C48"/>
      <c r="F48" s="38"/>
      <c r="G48" s="38"/>
      <c r="H48" s="38"/>
      <c r="I48" s="38"/>
      <c r="J48" s="38"/>
      <c r="K48" s="38"/>
      <c r="L48" s="38"/>
      <c r="M48" s="38"/>
      <c r="N48" s="38"/>
      <c r="O48" s="39"/>
      <c r="P48" s="40"/>
    </row>
    <row r="49" spans="3:16" s="1" customFormat="1" ht="12.75">
      <c r="C49"/>
      <c r="F49" s="38"/>
      <c r="G49" s="38"/>
      <c r="H49" s="38"/>
      <c r="I49" s="38"/>
      <c r="J49" s="38"/>
      <c r="K49" s="38"/>
      <c r="L49" s="38"/>
      <c r="M49" s="38"/>
      <c r="N49" s="38"/>
      <c r="O49" s="39"/>
      <c r="P49" s="40"/>
    </row>
    <row r="50" spans="3:16" s="1" customFormat="1" ht="12.75">
      <c r="C50" s="41"/>
      <c r="D50" s="38"/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40"/>
    </row>
    <row r="51" spans="3:16" s="1" customFormat="1" ht="12.75">
      <c r="C51" s="41"/>
      <c r="D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40"/>
    </row>
    <row r="52" spans="3:16" s="1" customFormat="1" ht="12.75">
      <c r="C52" s="41"/>
      <c r="D52" s="38"/>
      <c r="F52" s="38"/>
      <c r="G52" s="38"/>
      <c r="H52" s="38"/>
      <c r="I52" s="38"/>
      <c r="J52" s="38"/>
      <c r="K52" s="38"/>
      <c r="L52" s="38"/>
      <c r="M52" s="38"/>
      <c r="N52" s="38"/>
      <c r="O52" s="39"/>
      <c r="P52" s="40"/>
    </row>
    <row r="53" spans="2:14" ht="61.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72"/>
      <c r="L53" s="72"/>
      <c r="M53" s="72"/>
      <c r="N53" s="72"/>
    </row>
  </sheetData>
  <sheetProtection/>
  <mergeCells count="4">
    <mergeCell ref="B1:O1"/>
    <mergeCell ref="B35:E35"/>
    <mergeCell ref="B53:J53"/>
    <mergeCell ref="B4:E4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workbookViewId="0" topLeftCell="A1">
      <selection activeCell="B15" sqref="B15:F15"/>
    </sheetView>
  </sheetViews>
  <sheetFormatPr defaultColWidth="9.140625" defaultRowHeight="12.75"/>
  <cols>
    <col min="1" max="1" width="5.28125" style="0" customWidth="1"/>
    <col min="2" max="2" width="18.8515625" style="0" customWidth="1"/>
    <col min="3" max="3" width="21.57421875" style="0" customWidth="1"/>
    <col min="4" max="4" width="16.140625" style="0" customWidth="1"/>
    <col min="5" max="5" width="17.421875" style="0" customWidth="1"/>
    <col min="6" max="6" width="19.7109375" style="0" customWidth="1"/>
  </cols>
  <sheetData>
    <row r="1" spans="1:6" ht="40.5" customHeight="1">
      <c r="A1" s="183" t="s">
        <v>87</v>
      </c>
      <c r="B1" s="183"/>
      <c r="C1" s="183"/>
      <c r="D1" s="183"/>
      <c r="E1" s="183"/>
      <c r="F1" s="183"/>
    </row>
    <row r="2" spans="2:6" ht="47.25" customHeight="1">
      <c r="B2" s="13" t="s">
        <v>23</v>
      </c>
      <c r="C2" s="13" t="s">
        <v>24</v>
      </c>
      <c r="D2" s="13" t="s">
        <v>25</v>
      </c>
      <c r="E2" s="13" t="s">
        <v>26</v>
      </c>
      <c r="F2" s="13" t="s">
        <v>27</v>
      </c>
    </row>
    <row r="3" spans="2:6" ht="15.75">
      <c r="B3" s="13">
        <v>1</v>
      </c>
      <c r="C3" s="71">
        <v>2</v>
      </c>
      <c r="D3" s="71">
        <v>3</v>
      </c>
      <c r="E3" s="71">
        <v>4</v>
      </c>
      <c r="F3" s="71">
        <v>5</v>
      </c>
    </row>
    <row r="4" spans="1:6" ht="42" customHeight="1">
      <c r="A4" s="76">
        <v>1</v>
      </c>
      <c r="B4" s="104" t="str">
        <f>'T2'!B7</f>
        <v>първа календарна година</v>
      </c>
      <c r="C4" s="21"/>
      <c r="D4" s="21"/>
      <c r="E4" s="21"/>
      <c r="F4" s="21"/>
    </row>
    <row r="5" spans="1:6" ht="29.25" customHeight="1">
      <c r="A5" s="76">
        <v>2</v>
      </c>
      <c r="B5" s="104" t="str">
        <f>'T2'!B11</f>
        <v>…….година</v>
      </c>
      <c r="C5" s="21"/>
      <c r="D5" s="21"/>
      <c r="E5" s="21"/>
      <c r="F5" s="21"/>
    </row>
    <row r="6" spans="1:6" ht="29.25" customHeight="1">
      <c r="A6" s="76">
        <v>3</v>
      </c>
      <c r="B6" s="104" t="str">
        <f>'T2'!B15</f>
        <v>…….година</v>
      </c>
      <c r="C6" s="21"/>
      <c r="D6" s="21"/>
      <c r="E6" s="21"/>
      <c r="F6" s="21"/>
    </row>
    <row r="7" spans="1:6" ht="29.25" customHeight="1">
      <c r="A7" s="76">
        <v>4</v>
      </c>
      <c r="B7" s="104" t="str">
        <f>'T2'!B19</f>
        <v>…….година</v>
      </c>
      <c r="C7" s="21"/>
      <c r="D7" s="21"/>
      <c r="E7" s="21"/>
      <c r="F7" s="21"/>
    </row>
    <row r="8" spans="1:6" ht="29.25" customHeight="1">
      <c r="A8" s="76">
        <v>5</v>
      </c>
      <c r="B8" s="104" t="str">
        <f>'T2'!B11</f>
        <v>…….година</v>
      </c>
      <c r="C8" s="21"/>
      <c r="D8" s="21"/>
      <c r="E8" s="21"/>
      <c r="F8" s="21"/>
    </row>
    <row r="9" spans="1:6" ht="29.25" customHeight="1">
      <c r="A9" s="76">
        <v>6</v>
      </c>
      <c r="B9" s="104" t="str">
        <f>'T2'!B23</f>
        <v>…….година</v>
      </c>
      <c r="C9" s="21"/>
      <c r="D9" s="21"/>
      <c r="E9" s="21"/>
      <c r="F9" s="21"/>
    </row>
    <row r="10" spans="1:6" ht="29.25" customHeight="1">
      <c r="A10" s="76">
        <v>7</v>
      </c>
      <c r="B10" s="104" t="str">
        <f>'T2'!B27</f>
        <v>…….година</v>
      </c>
      <c r="C10" s="21"/>
      <c r="D10" s="21"/>
      <c r="E10" s="21"/>
      <c r="F10" s="21"/>
    </row>
    <row r="11" spans="1:6" ht="29.25" customHeight="1">
      <c r="A11" s="76">
        <v>8</v>
      </c>
      <c r="B11" s="104" t="str">
        <f>'T2'!B31</f>
        <v>…….година</v>
      </c>
      <c r="C11" s="21"/>
      <c r="D11" s="21"/>
      <c r="E11" s="21"/>
      <c r="F11" s="21"/>
    </row>
    <row r="12" spans="1:6" ht="29.25" customHeight="1">
      <c r="A12" s="76">
        <v>9</v>
      </c>
      <c r="B12" s="104" t="str">
        <f>'T2'!B35</f>
        <v>…….година</v>
      </c>
      <c r="C12" s="21"/>
      <c r="D12" s="21"/>
      <c r="E12" s="21"/>
      <c r="F12" s="21"/>
    </row>
    <row r="13" spans="1:6" ht="29.25" customHeight="1">
      <c r="A13" s="76">
        <v>10</v>
      </c>
      <c r="B13" s="104" t="str">
        <f>'T2'!B39</f>
        <v>…….година</v>
      </c>
      <c r="C13" s="21"/>
      <c r="D13" s="21"/>
      <c r="E13" s="21"/>
      <c r="F13" s="21"/>
    </row>
    <row r="14" ht="29.25" customHeight="1"/>
    <row r="15" spans="2:6" ht="49.5" customHeight="1">
      <c r="B15" s="176" t="s">
        <v>86</v>
      </c>
      <c r="C15" s="176"/>
      <c r="D15" s="176"/>
      <c r="E15" s="176"/>
      <c r="F15" s="176"/>
    </row>
  </sheetData>
  <sheetProtection/>
  <mergeCells count="2">
    <mergeCell ref="B15:F15"/>
    <mergeCell ref="A1:F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rgb="FF00B0F0"/>
  </sheetPr>
  <dimension ref="A1:O25"/>
  <sheetViews>
    <sheetView showGridLines="0" zoomScaleSheetLayoutView="85" workbookViewId="0" topLeftCell="A2">
      <selection activeCell="I23" sqref="I23"/>
    </sheetView>
  </sheetViews>
  <sheetFormatPr defaultColWidth="9.140625" defaultRowHeight="12.75"/>
  <cols>
    <col min="1" max="1" width="36.57421875" style="2" customWidth="1"/>
    <col min="2" max="2" width="16.7109375" style="2" customWidth="1"/>
    <col min="3" max="3" width="15.421875" style="3" customWidth="1"/>
    <col min="4" max="4" width="14.00390625" style="3" customWidth="1"/>
    <col min="5" max="5" width="14.28125" style="3" customWidth="1"/>
    <col min="6" max="6" width="13.7109375" style="3" customWidth="1"/>
    <col min="7" max="7" width="17.7109375" style="3" customWidth="1"/>
    <col min="8" max="9" width="15.421875" style="3" customWidth="1"/>
    <col min="10" max="12" width="15.28125" style="3" customWidth="1"/>
    <col min="13" max="13" width="9.140625" style="3" customWidth="1"/>
    <col min="14" max="14" width="13.57421875" style="3" customWidth="1"/>
    <col min="15" max="15" width="12.8515625" style="3" customWidth="1"/>
    <col min="16" max="16384" width="9.140625" style="3" customWidth="1"/>
  </cols>
  <sheetData>
    <row r="1" spans="6:8" ht="15.75" customHeight="1" hidden="1" thickBot="1">
      <c r="F1" s="186"/>
      <c r="G1" s="186"/>
      <c r="H1" s="186"/>
    </row>
    <row r="2" spans="1:11" ht="24.75" customHeight="1" thickBot="1">
      <c r="A2" s="45"/>
      <c r="B2" s="45"/>
      <c r="C2" s="45"/>
      <c r="D2" s="45"/>
      <c r="E2" s="45"/>
      <c r="F2" s="45"/>
      <c r="G2" s="129"/>
      <c r="H2" s="99" t="s">
        <v>92</v>
      </c>
      <c r="I2" s="100"/>
      <c r="J2" s="97"/>
      <c r="K2" s="98"/>
    </row>
    <row r="3" spans="1:15" ht="37.5" customHeight="1" thickBot="1">
      <c r="A3" s="196" t="s">
        <v>55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8"/>
      <c r="N3" s="94"/>
      <c r="O3" s="94"/>
    </row>
    <row r="4" spans="1:15" ht="37.5" customHeight="1">
      <c r="A4" s="46" t="s">
        <v>0</v>
      </c>
      <c r="B4" s="125" t="s">
        <v>88</v>
      </c>
      <c r="C4" s="123" t="str">
        <f>'T2'!B7</f>
        <v>първа календарна година</v>
      </c>
      <c r="D4" s="123" t="str">
        <f>'T2'!B11</f>
        <v>…….година</v>
      </c>
      <c r="E4" s="123" t="str">
        <f>'T2'!B15</f>
        <v>…….година</v>
      </c>
      <c r="F4" s="123" t="str">
        <f>'T2'!B19</f>
        <v>…….година</v>
      </c>
      <c r="G4" s="123" t="str">
        <f>'T2'!B23</f>
        <v>…….година</v>
      </c>
      <c r="H4" s="123" t="str">
        <f>'T2'!B27</f>
        <v>…….година</v>
      </c>
      <c r="I4" s="123" t="str">
        <f>'T2'!B27</f>
        <v>…….година</v>
      </c>
      <c r="J4" s="123" t="str">
        <f>'T2'!B31</f>
        <v>…….година</v>
      </c>
      <c r="K4" s="123" t="str">
        <f>'T2'!B35</f>
        <v>…….година</v>
      </c>
      <c r="L4" s="124" t="str">
        <f>'T2'!B39</f>
        <v>…….година</v>
      </c>
      <c r="N4" s="95"/>
      <c r="O4" s="96"/>
    </row>
    <row r="5" spans="1:15" ht="15.75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N5" s="97"/>
      <c r="O5" s="98"/>
    </row>
    <row r="6" spans="1:15" ht="20.25" customHeight="1">
      <c r="A6" s="48" t="s">
        <v>56</v>
      </c>
      <c r="B6" s="190"/>
      <c r="C6" s="49">
        <f>'T2'!J10</f>
        <v>0</v>
      </c>
      <c r="D6" s="49">
        <f>'T2'!J14</f>
        <v>0</v>
      </c>
      <c r="E6" s="49">
        <f>'T2'!J19</f>
        <v>0</v>
      </c>
      <c r="F6" s="49">
        <f>'T2'!J23</f>
        <v>0</v>
      </c>
      <c r="G6" s="49">
        <f>'T2'!J27</f>
        <v>0</v>
      </c>
      <c r="H6" s="50">
        <f>'T2'!J31</f>
        <v>0</v>
      </c>
      <c r="I6" s="50">
        <f>'T2'!J35</f>
        <v>0</v>
      </c>
      <c r="J6" s="50">
        <f>'T2'!J39</f>
        <v>0</v>
      </c>
      <c r="K6" s="50">
        <f>'T2'!J41</f>
        <v>0</v>
      </c>
      <c r="L6" s="50">
        <f>'T2'!J45</f>
        <v>0</v>
      </c>
      <c r="N6" s="97"/>
      <c r="O6" s="98"/>
    </row>
    <row r="7" spans="1:12" ht="20.25" customHeight="1" thickBot="1">
      <c r="A7" s="101" t="s">
        <v>1</v>
      </c>
      <c r="B7" s="192"/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1:12" ht="20.25" customHeight="1" thickBot="1">
      <c r="A8" s="27" t="s">
        <v>57</v>
      </c>
      <c r="B8" s="126"/>
      <c r="C8" s="51">
        <f aca="true" t="shared" si="0" ref="C8:L8">SUM(C6:C7)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1">
        <f t="shared" si="0"/>
        <v>0</v>
      </c>
      <c r="L8" s="52">
        <f t="shared" si="0"/>
        <v>0</v>
      </c>
    </row>
    <row r="9" spans="1:12" ht="13.5">
      <c r="A9" s="89" t="s">
        <v>54</v>
      </c>
      <c r="B9" s="127"/>
      <c r="C9" s="88"/>
      <c r="D9" s="88"/>
      <c r="E9" s="88"/>
      <c r="F9" s="88"/>
      <c r="G9" s="88"/>
      <c r="H9" s="88"/>
      <c r="I9" s="88"/>
      <c r="J9" s="88"/>
      <c r="K9" s="88"/>
      <c r="L9" s="90"/>
    </row>
    <row r="10" spans="1:12" ht="25.5">
      <c r="A10" s="86" t="s">
        <v>30</v>
      </c>
      <c r="B10" s="190"/>
      <c r="C10" s="87">
        <f>'T3'!B4</f>
        <v>0</v>
      </c>
      <c r="D10" s="87">
        <f>'T3'!C4</f>
        <v>0</v>
      </c>
      <c r="E10" s="87">
        <f>'T3'!D4</f>
        <v>0</v>
      </c>
      <c r="F10" s="87">
        <f>'T3'!E4</f>
        <v>0</v>
      </c>
      <c r="G10" s="87">
        <f>'T3'!F4</f>
        <v>0</v>
      </c>
      <c r="H10" s="87">
        <f>'T3'!G4</f>
        <v>0</v>
      </c>
      <c r="I10" s="87">
        <f>'T3'!H4</f>
        <v>0</v>
      </c>
      <c r="J10" s="87">
        <f>'T3'!I4</f>
        <v>0</v>
      </c>
      <c r="K10" s="87">
        <f>'T3'!J4</f>
        <v>0</v>
      </c>
      <c r="L10" s="91">
        <f>'T3'!K4</f>
        <v>0</v>
      </c>
    </row>
    <row r="11" spans="1:12" ht="25.5">
      <c r="A11" s="53" t="s">
        <v>31</v>
      </c>
      <c r="B11" s="191"/>
      <c r="C11" s="54">
        <f>'T4'!F8</f>
        <v>0</v>
      </c>
      <c r="D11" s="54">
        <f>'T4'!F13</f>
        <v>0</v>
      </c>
      <c r="E11" s="54">
        <f>'T4'!F18</f>
        <v>0</v>
      </c>
      <c r="F11" s="54">
        <f>'T4'!F23</f>
        <v>0</v>
      </c>
      <c r="G11" s="54">
        <f>'T4'!F28</f>
        <v>0</v>
      </c>
      <c r="H11" s="55">
        <f>'T4'!F33</f>
        <v>0</v>
      </c>
      <c r="I11" s="55">
        <f>'T4'!F38</f>
        <v>0</v>
      </c>
      <c r="J11" s="55">
        <f>'T4'!F43</f>
        <v>0</v>
      </c>
      <c r="K11" s="55">
        <f>'T4'!F48</f>
        <v>0</v>
      </c>
      <c r="L11" s="55">
        <f>'T4'!F53</f>
        <v>0</v>
      </c>
    </row>
    <row r="12" spans="1:12" ht="26.25" customHeight="1">
      <c r="A12" s="53" t="s">
        <v>32</v>
      </c>
      <c r="B12" s="191"/>
      <c r="C12" s="54">
        <f>'T5'!F35</f>
        <v>0</v>
      </c>
      <c r="D12" s="54">
        <f>'T5'!G35</f>
        <v>0</v>
      </c>
      <c r="E12" s="54">
        <f>'T5'!H35</f>
        <v>0</v>
      </c>
      <c r="F12" s="54">
        <f>'T5'!I35</f>
        <v>0</v>
      </c>
      <c r="G12" s="54">
        <f>'T5'!J35</f>
        <v>0</v>
      </c>
      <c r="H12" s="54">
        <f>'T5'!K35</f>
        <v>0</v>
      </c>
      <c r="I12" s="54">
        <f>'T5'!L35</f>
        <v>0</v>
      </c>
      <c r="J12" s="54">
        <f>'T5'!M35</f>
        <v>0</v>
      </c>
      <c r="K12" s="54">
        <f>'T5'!N35</f>
        <v>0</v>
      </c>
      <c r="L12" s="55">
        <f>'T5'!O35</f>
        <v>0</v>
      </c>
    </row>
    <row r="13" spans="1:12" ht="26.25" customHeight="1">
      <c r="A13" s="53" t="s">
        <v>33</v>
      </c>
      <c r="B13" s="191"/>
      <c r="C13" s="54">
        <f>'T3'!B5</f>
        <v>0</v>
      </c>
      <c r="D13" s="54">
        <f>'T3'!C5</f>
        <v>0</v>
      </c>
      <c r="E13" s="54">
        <f>'T3'!D5</f>
        <v>0</v>
      </c>
      <c r="F13" s="54">
        <f>'T3'!E5</f>
        <v>0</v>
      </c>
      <c r="G13" s="54">
        <f>'T3'!F5</f>
        <v>0</v>
      </c>
      <c r="H13" s="54">
        <f>'T3'!G5</f>
        <v>0</v>
      </c>
      <c r="I13" s="54">
        <f>'T3'!H5</f>
        <v>0</v>
      </c>
      <c r="J13" s="54">
        <f>'T3'!I5</f>
        <v>0</v>
      </c>
      <c r="K13" s="54">
        <f>'T3'!J5</f>
        <v>0</v>
      </c>
      <c r="L13" s="55">
        <f>'T3'!K5</f>
        <v>0</v>
      </c>
    </row>
    <row r="14" spans="1:12" ht="26.25" customHeight="1" thickBot="1">
      <c r="A14" s="56" t="s">
        <v>34</v>
      </c>
      <c r="B14" s="192"/>
      <c r="C14" s="57">
        <f>'T6'!D4</f>
        <v>0</v>
      </c>
      <c r="D14" s="57">
        <f>'T6'!E4</f>
        <v>0</v>
      </c>
      <c r="E14" s="57">
        <f>'T6'!F4</f>
        <v>0</v>
      </c>
      <c r="F14" s="57">
        <f>'T6'!G4</f>
        <v>0</v>
      </c>
      <c r="G14" s="57">
        <f>'T6'!H4</f>
        <v>0</v>
      </c>
      <c r="H14" s="57">
        <f>'T6'!I4</f>
        <v>0</v>
      </c>
      <c r="I14" s="57">
        <f>'T6'!J4</f>
        <v>0</v>
      </c>
      <c r="J14" s="57">
        <f>'T6'!K4</f>
        <v>0</v>
      </c>
      <c r="K14" s="57">
        <f>'T6'!L4</f>
        <v>0</v>
      </c>
      <c r="L14" s="92">
        <f>'T6'!M4</f>
        <v>0</v>
      </c>
    </row>
    <row r="15" spans="1:12" s="5" customFormat="1" ht="23.25" customHeight="1" thickBot="1">
      <c r="A15" s="27" t="s">
        <v>58</v>
      </c>
      <c r="B15" s="126"/>
      <c r="C15" s="51">
        <f aca="true" t="shared" si="1" ref="C15:L15">SUM(C10:C14)</f>
        <v>0</v>
      </c>
      <c r="D15" s="51">
        <f t="shared" si="1"/>
        <v>0</v>
      </c>
      <c r="E15" s="51">
        <f t="shared" si="1"/>
        <v>0</v>
      </c>
      <c r="F15" s="51">
        <f t="shared" si="1"/>
        <v>0</v>
      </c>
      <c r="G15" s="51">
        <f t="shared" si="1"/>
        <v>0</v>
      </c>
      <c r="H15" s="51">
        <f t="shared" si="1"/>
        <v>0</v>
      </c>
      <c r="I15" s="51">
        <f t="shared" si="1"/>
        <v>0</v>
      </c>
      <c r="J15" s="51">
        <f t="shared" si="1"/>
        <v>0</v>
      </c>
      <c r="K15" s="51">
        <f t="shared" si="1"/>
        <v>0</v>
      </c>
      <c r="L15" s="52">
        <f t="shared" si="1"/>
        <v>0</v>
      </c>
    </row>
    <row r="16" spans="1:12" s="5" customFormat="1" ht="24.75" customHeight="1">
      <c r="A16" s="58" t="s">
        <v>2</v>
      </c>
      <c r="B16" s="187"/>
      <c r="C16" s="59">
        <f aca="true" t="shared" si="2" ref="C16:L16">C8-C15</f>
        <v>0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93">
        <f t="shared" si="2"/>
        <v>0</v>
      </c>
    </row>
    <row r="17" spans="1:12" s="5" customFormat="1" ht="24.75" customHeight="1">
      <c r="A17" s="60" t="s">
        <v>91</v>
      </c>
      <c r="B17" s="188"/>
      <c r="C17" s="61">
        <f aca="true" t="shared" si="3" ref="C17:L17">IF(C16&lt;0,0,C16*$G$2)</f>
        <v>0</v>
      </c>
      <c r="D17" s="61">
        <f t="shared" si="3"/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0</v>
      </c>
    </row>
    <row r="18" spans="1:12" s="5" customFormat="1" ht="24.75" customHeight="1">
      <c r="A18" s="60" t="s">
        <v>3</v>
      </c>
      <c r="B18" s="189"/>
      <c r="C18" s="61">
        <f aca="true" t="shared" si="4" ref="C18:H18">C16-C17</f>
        <v>0</v>
      </c>
      <c r="D18" s="61">
        <f t="shared" si="4"/>
        <v>0</v>
      </c>
      <c r="E18" s="61">
        <f t="shared" si="4"/>
        <v>0</v>
      </c>
      <c r="F18" s="61">
        <f t="shared" si="4"/>
        <v>0</v>
      </c>
      <c r="G18" s="61">
        <f t="shared" si="4"/>
        <v>0</v>
      </c>
      <c r="H18" s="62">
        <f t="shared" si="4"/>
        <v>0</v>
      </c>
      <c r="I18" s="62">
        <f>I16-I17</f>
        <v>0</v>
      </c>
      <c r="J18" s="62">
        <f>J16-J17</f>
        <v>0</v>
      </c>
      <c r="K18" s="62">
        <f>K16-K17</f>
        <v>0</v>
      </c>
      <c r="L18" s="62">
        <f>L16-L17</f>
        <v>0</v>
      </c>
    </row>
    <row r="19" spans="1:12" s="4" customFormat="1" ht="24.75" customHeight="1" thickBot="1">
      <c r="A19" s="63" t="s">
        <v>89</v>
      </c>
      <c r="B19" s="128"/>
      <c r="C19" s="193"/>
      <c r="D19" s="194"/>
      <c r="E19" s="194"/>
      <c r="F19" s="194"/>
      <c r="G19" s="194"/>
      <c r="H19" s="194"/>
      <c r="I19" s="194"/>
      <c r="J19" s="194"/>
      <c r="K19" s="194"/>
      <c r="L19" s="195"/>
    </row>
    <row r="20" spans="1:12" s="6" customFormat="1" ht="24.75" customHeight="1" thickBot="1">
      <c r="A20" s="27" t="s">
        <v>35</v>
      </c>
      <c r="B20" s="51">
        <f>B19</f>
        <v>0</v>
      </c>
      <c r="C20" s="51">
        <f>C18+C12</f>
        <v>0</v>
      </c>
      <c r="D20" s="51">
        <f>D18+D12</f>
        <v>0</v>
      </c>
      <c r="E20" s="51">
        <f aca="true" t="shared" si="5" ref="E20:L20">E18+E12</f>
        <v>0</v>
      </c>
      <c r="F20" s="51">
        <f t="shared" si="5"/>
        <v>0</v>
      </c>
      <c r="G20" s="51">
        <f t="shared" si="5"/>
        <v>0</v>
      </c>
      <c r="H20" s="51">
        <f t="shared" si="5"/>
        <v>0</v>
      </c>
      <c r="I20" s="51">
        <f t="shared" si="5"/>
        <v>0</v>
      </c>
      <c r="J20" s="51">
        <f t="shared" si="5"/>
        <v>0</v>
      </c>
      <c r="K20" s="51">
        <f t="shared" si="5"/>
        <v>0</v>
      </c>
      <c r="L20" s="51">
        <f t="shared" si="5"/>
        <v>0</v>
      </c>
    </row>
    <row r="21" spans="1:8" s="1" customFormat="1" ht="18" customHeight="1">
      <c r="A21" s="64"/>
      <c r="B21" s="64"/>
      <c r="C21" s="65"/>
      <c r="D21" s="65"/>
      <c r="E21" s="65"/>
      <c r="F21" s="65"/>
      <c r="G21" s="65"/>
      <c r="H21" s="65"/>
    </row>
    <row r="22" spans="1:8" s="66" customFormat="1" ht="22.5" customHeight="1">
      <c r="A22" s="185" t="s">
        <v>90</v>
      </c>
      <c r="B22" s="185"/>
      <c r="C22" s="185"/>
      <c r="D22" s="185"/>
      <c r="E22" s="185"/>
      <c r="F22" s="130"/>
      <c r="G22" s="130"/>
      <c r="H22" s="130"/>
    </row>
    <row r="23" spans="1:8" ht="42" customHeight="1">
      <c r="A23" s="184" t="s">
        <v>93</v>
      </c>
      <c r="B23" s="184"/>
      <c r="C23" s="184"/>
      <c r="D23" s="184"/>
      <c r="E23" s="184"/>
      <c r="F23" s="130"/>
      <c r="G23" s="130"/>
      <c r="H23" s="130"/>
    </row>
    <row r="24" spans="1:8" ht="12.75" customHeight="1">
      <c r="A24" s="130"/>
      <c r="B24" s="130"/>
      <c r="C24" s="130"/>
      <c r="D24" s="130"/>
      <c r="E24" s="130"/>
      <c r="F24" s="130"/>
      <c r="G24" s="130"/>
      <c r="H24" s="130"/>
    </row>
    <row r="25" spans="1:8" ht="12.75" customHeight="1">
      <c r="A25" s="130"/>
      <c r="B25" s="130"/>
      <c r="C25" s="130"/>
      <c r="D25" s="130"/>
      <c r="E25" s="130"/>
      <c r="F25" s="130"/>
      <c r="G25" s="130"/>
      <c r="H25" s="130"/>
    </row>
  </sheetData>
  <sheetProtection/>
  <mergeCells count="8">
    <mergeCell ref="A23:E23"/>
    <mergeCell ref="A22:E22"/>
    <mergeCell ref="F1:H1"/>
    <mergeCell ref="B16:B18"/>
    <mergeCell ref="B10:B14"/>
    <mergeCell ref="B6:B7"/>
    <mergeCell ref="C19:L19"/>
    <mergeCell ref="A3:L3"/>
  </mergeCells>
  <dataValidations count="1">
    <dataValidation type="list" allowBlank="1" showInputMessage="1" showErrorMessage="1" sqref="G2">
      <formula1>"10%,15%"</formula1>
    </dataValidation>
  </dataValidations>
  <printOptions horizontalCentered="1" verticalCentered="1"/>
  <pageMargins left="0.4330708661417323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Svilen Kolev</dc:creator>
  <cp:keywords/>
  <dc:description/>
  <cp:lastModifiedBy>Dimo Georgiev Georgiev</cp:lastModifiedBy>
  <cp:lastPrinted>2019-05-17T12:59:14Z</cp:lastPrinted>
  <dcterms:created xsi:type="dcterms:W3CDTF">2001-04-09T06:53:10Z</dcterms:created>
  <dcterms:modified xsi:type="dcterms:W3CDTF">2024-01-15T14:09:52Z</dcterms:modified>
  <cp:category/>
  <cp:version/>
  <cp:contentType/>
  <cp:contentStatus/>
</cp:coreProperties>
</file>