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sof-fls01\AUTHORIZATION$\MM\MarianaTs\за ИСАК\II.И.1 съветнически пакети\Структура ИСАК окомплектовнаост\"/>
    </mc:Choice>
  </mc:AlternateContent>
  <xr:revisionPtr revIDLastSave="0" documentId="13_ncr:1_{09B2616B-E3BD-4EAD-918E-9BA37734D214}" xr6:coauthVersionLast="47" xr6:coauthVersionMax="47" xr10:uidLastSave="{00000000-0000-0000-0000-000000000000}"/>
  <bookViews>
    <workbookView xWindow="-120" yWindow="-120" windowWidth="29040" windowHeight="15720" tabRatio="725" xr2:uid="{00000000-000D-0000-FFFF-FFFF00000000}"/>
  </bookViews>
  <sheets>
    <sheet name="Списък " sheetId="6" r:id="rId1"/>
    <sheet name="Ед. стойност пакети УК " sheetId="9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I6" i="6" l="1"/>
  <c r="AX468" i="6" s="1"/>
  <c r="AX6" i="6"/>
  <c r="AW6" i="6"/>
  <c r="AV6" i="6"/>
  <c r="AI8" i="6"/>
  <c r="AI9" i="6"/>
  <c r="AI10" i="6"/>
  <c r="AI11" i="6"/>
  <c r="AI12" i="6"/>
  <c r="AI13" i="6"/>
  <c r="AI14" i="6"/>
  <c r="AI15" i="6"/>
  <c r="AI16" i="6"/>
  <c r="AI17" i="6"/>
  <c r="AI18" i="6"/>
  <c r="AI19" i="6"/>
  <c r="AI20" i="6"/>
  <c r="AI21" i="6"/>
  <c r="AI22" i="6"/>
  <c r="AI23" i="6"/>
  <c r="AI24" i="6"/>
  <c r="AI25" i="6"/>
  <c r="AI26" i="6"/>
  <c r="AI27" i="6"/>
  <c r="AI28" i="6"/>
  <c r="AI29" i="6"/>
  <c r="AI30" i="6"/>
  <c r="AI31" i="6"/>
  <c r="AI32" i="6"/>
  <c r="AI33" i="6"/>
  <c r="AI34" i="6"/>
  <c r="AI35" i="6"/>
  <c r="AI36" i="6"/>
  <c r="AI37" i="6"/>
  <c r="AI38" i="6"/>
  <c r="AI39" i="6"/>
  <c r="AI40" i="6"/>
  <c r="AI41" i="6"/>
  <c r="AI42" i="6"/>
  <c r="AI43" i="6"/>
  <c r="AI44" i="6"/>
  <c r="AI45" i="6"/>
  <c r="AI46" i="6"/>
  <c r="AI47" i="6"/>
  <c r="AI48" i="6"/>
  <c r="AI49" i="6"/>
  <c r="AI50" i="6"/>
  <c r="AI51" i="6"/>
  <c r="AI52" i="6"/>
  <c r="AI53" i="6"/>
  <c r="AI54" i="6"/>
  <c r="AI55" i="6"/>
  <c r="AI56" i="6"/>
  <c r="AI57" i="6"/>
  <c r="AI58" i="6"/>
  <c r="AI59" i="6"/>
  <c r="AI60" i="6"/>
  <c r="AI61" i="6"/>
  <c r="AI62" i="6"/>
  <c r="AI63" i="6"/>
  <c r="AI64" i="6"/>
  <c r="AI65" i="6"/>
  <c r="AI66" i="6"/>
  <c r="AI67" i="6"/>
  <c r="AI68" i="6"/>
  <c r="AI69" i="6"/>
  <c r="AI70" i="6"/>
  <c r="AI71" i="6"/>
  <c r="AI72" i="6"/>
  <c r="AI73" i="6"/>
  <c r="AI74" i="6"/>
  <c r="AI75" i="6"/>
  <c r="AI76" i="6"/>
  <c r="AI77" i="6"/>
  <c r="AI78" i="6"/>
  <c r="AI79" i="6"/>
  <c r="AI80" i="6"/>
  <c r="AI81" i="6"/>
  <c r="AI82" i="6"/>
  <c r="AI83" i="6"/>
  <c r="AI84" i="6"/>
  <c r="AI85" i="6"/>
  <c r="AI86" i="6"/>
  <c r="AI87" i="6"/>
  <c r="AI88" i="6"/>
  <c r="AI89" i="6"/>
  <c r="AI90" i="6"/>
  <c r="AI91" i="6"/>
  <c r="AI92" i="6"/>
  <c r="AI93" i="6"/>
  <c r="AI94" i="6"/>
  <c r="AI95" i="6"/>
  <c r="AI96" i="6"/>
  <c r="AI97" i="6"/>
  <c r="AI98" i="6"/>
  <c r="AI99" i="6"/>
  <c r="AI100" i="6"/>
  <c r="AI101" i="6"/>
  <c r="AI102" i="6"/>
  <c r="AI103" i="6"/>
  <c r="AI104" i="6"/>
  <c r="AI105" i="6"/>
  <c r="AI106" i="6"/>
  <c r="AI107" i="6"/>
  <c r="AI108" i="6"/>
  <c r="AI109" i="6"/>
  <c r="AI110" i="6"/>
  <c r="AI111" i="6"/>
  <c r="AI112" i="6"/>
  <c r="AI113" i="6"/>
  <c r="AI114" i="6"/>
  <c r="AI115" i="6"/>
  <c r="AI116" i="6"/>
  <c r="AI117" i="6"/>
  <c r="AI118" i="6"/>
  <c r="AI119" i="6"/>
  <c r="AI120" i="6"/>
  <c r="AI121" i="6"/>
  <c r="AI122" i="6"/>
  <c r="AI123" i="6"/>
  <c r="AI124" i="6"/>
  <c r="AI125" i="6"/>
  <c r="AI126" i="6"/>
  <c r="AI127" i="6"/>
  <c r="AI128" i="6"/>
  <c r="AI129" i="6"/>
  <c r="AI130" i="6"/>
  <c r="AI131" i="6"/>
  <c r="AI132" i="6"/>
  <c r="AI133" i="6"/>
  <c r="AI134" i="6"/>
  <c r="AI135" i="6"/>
  <c r="AI136" i="6"/>
  <c r="AI137" i="6"/>
  <c r="AI138" i="6"/>
  <c r="AI139" i="6"/>
  <c r="AI140" i="6"/>
  <c r="AI141" i="6"/>
  <c r="AI142" i="6"/>
  <c r="AI143" i="6"/>
  <c r="AI144" i="6"/>
  <c r="AI145" i="6"/>
  <c r="AI146" i="6"/>
  <c r="AI147" i="6"/>
  <c r="AI148" i="6"/>
  <c r="AI149" i="6"/>
  <c r="AI150" i="6"/>
  <c r="AI151" i="6"/>
  <c r="AI152" i="6"/>
  <c r="AI153" i="6"/>
  <c r="AI154" i="6"/>
  <c r="AI155" i="6"/>
  <c r="AI156" i="6"/>
  <c r="AI157" i="6"/>
  <c r="AI158" i="6"/>
  <c r="AI159" i="6"/>
  <c r="AI160" i="6"/>
  <c r="AI161" i="6"/>
  <c r="AI162" i="6"/>
  <c r="AI163" i="6"/>
  <c r="AI164" i="6"/>
  <c r="AI165" i="6"/>
  <c r="AI166" i="6"/>
  <c r="AI167" i="6"/>
  <c r="AI168" i="6"/>
  <c r="AI169" i="6"/>
  <c r="AI170" i="6"/>
  <c r="AI171" i="6"/>
  <c r="AI172" i="6"/>
  <c r="AI173" i="6"/>
  <c r="AI174" i="6"/>
  <c r="AI175" i="6"/>
  <c r="AI176" i="6"/>
  <c r="AI177" i="6"/>
  <c r="AI178" i="6"/>
  <c r="AI179" i="6"/>
  <c r="AI180" i="6"/>
  <c r="AI181" i="6"/>
  <c r="AI182" i="6"/>
  <c r="AI183" i="6"/>
  <c r="AI184" i="6"/>
  <c r="AI185" i="6"/>
  <c r="AI186" i="6"/>
  <c r="AI187" i="6"/>
  <c r="AI188" i="6"/>
  <c r="AI189" i="6"/>
  <c r="AI190" i="6"/>
  <c r="AI191" i="6"/>
  <c r="AI192" i="6"/>
  <c r="AI193" i="6"/>
  <c r="AI194" i="6"/>
  <c r="AI195" i="6"/>
  <c r="AI196" i="6"/>
  <c r="AI197" i="6"/>
  <c r="AI198" i="6"/>
  <c r="AI199" i="6"/>
  <c r="AI200" i="6"/>
  <c r="AI201" i="6"/>
  <c r="AI202" i="6"/>
  <c r="AI203" i="6"/>
  <c r="AI204" i="6"/>
  <c r="AI205" i="6"/>
  <c r="AI206" i="6"/>
  <c r="AI207" i="6"/>
  <c r="AI208" i="6"/>
  <c r="AI209" i="6"/>
  <c r="AI210" i="6"/>
  <c r="AI211" i="6"/>
  <c r="AI212" i="6"/>
  <c r="AI213" i="6"/>
  <c r="AI214" i="6"/>
  <c r="AI215" i="6"/>
  <c r="AI216" i="6"/>
  <c r="AI217" i="6"/>
  <c r="AI218" i="6"/>
  <c r="AI219" i="6"/>
  <c r="AI220" i="6"/>
  <c r="AI221" i="6"/>
  <c r="AI222" i="6"/>
  <c r="AI223" i="6"/>
  <c r="AI224" i="6"/>
  <c r="AI225" i="6"/>
  <c r="AI226" i="6"/>
  <c r="AI227" i="6"/>
  <c r="AI228" i="6"/>
  <c r="AI229" i="6"/>
  <c r="AI230" i="6"/>
  <c r="AI231" i="6"/>
  <c r="AI232" i="6"/>
  <c r="AI233" i="6"/>
  <c r="AI234" i="6"/>
  <c r="AI235" i="6"/>
  <c r="AI236" i="6"/>
  <c r="AI237" i="6"/>
  <c r="AI238" i="6"/>
  <c r="AI239" i="6"/>
  <c r="AI240" i="6"/>
  <c r="AI241" i="6"/>
  <c r="AI242" i="6"/>
  <c r="AI243" i="6"/>
  <c r="AI244" i="6"/>
  <c r="AI245" i="6"/>
  <c r="AI246" i="6"/>
  <c r="AI247" i="6"/>
  <c r="AI248" i="6"/>
  <c r="AI249" i="6"/>
  <c r="AI250" i="6"/>
  <c r="AI251" i="6"/>
  <c r="AI252" i="6"/>
  <c r="AI253" i="6"/>
  <c r="AI254" i="6"/>
  <c r="AI255" i="6"/>
  <c r="AI256" i="6"/>
  <c r="AI257" i="6"/>
  <c r="AI258" i="6"/>
  <c r="AI259" i="6"/>
  <c r="AI260" i="6"/>
  <c r="AI261" i="6"/>
  <c r="AI262" i="6"/>
  <c r="AI263" i="6"/>
  <c r="AI264" i="6"/>
  <c r="AI265" i="6"/>
  <c r="AI266" i="6"/>
  <c r="AI267" i="6"/>
  <c r="AI268" i="6"/>
  <c r="AI269" i="6"/>
  <c r="AI270" i="6"/>
  <c r="AI271" i="6"/>
  <c r="AI272" i="6"/>
  <c r="AI273" i="6"/>
  <c r="AI274" i="6"/>
  <c r="AI275" i="6"/>
  <c r="AI276" i="6"/>
  <c r="AI277" i="6"/>
  <c r="AI278" i="6"/>
  <c r="AI279" i="6"/>
  <c r="AI280" i="6"/>
  <c r="AI281" i="6"/>
  <c r="AI282" i="6"/>
  <c r="AI283" i="6"/>
  <c r="AI284" i="6"/>
  <c r="AI285" i="6"/>
  <c r="AI286" i="6"/>
  <c r="AI287" i="6"/>
  <c r="AI288" i="6"/>
  <c r="AI289" i="6"/>
  <c r="AI290" i="6"/>
  <c r="AI291" i="6"/>
  <c r="AI292" i="6"/>
  <c r="AI293" i="6"/>
  <c r="AI294" i="6"/>
  <c r="AI295" i="6"/>
  <c r="AI296" i="6"/>
  <c r="AI297" i="6"/>
  <c r="AI298" i="6"/>
  <c r="AI299" i="6"/>
  <c r="AI300" i="6"/>
  <c r="AI301" i="6"/>
  <c r="AI302" i="6"/>
  <c r="AI303" i="6"/>
  <c r="AI304" i="6"/>
  <c r="AI305" i="6"/>
  <c r="AI306" i="6"/>
  <c r="AI307" i="6"/>
  <c r="AI308" i="6"/>
  <c r="AI309" i="6"/>
  <c r="AI310" i="6"/>
  <c r="AI311" i="6"/>
  <c r="AI312" i="6"/>
  <c r="AI313" i="6"/>
  <c r="AI314" i="6"/>
  <c r="AI315" i="6"/>
  <c r="AI316" i="6"/>
  <c r="AI317" i="6"/>
  <c r="AI318" i="6"/>
  <c r="AI319" i="6"/>
  <c r="AI320" i="6"/>
  <c r="AI321" i="6"/>
  <c r="AI322" i="6"/>
  <c r="AI323" i="6"/>
  <c r="AI324" i="6"/>
  <c r="AI325" i="6"/>
  <c r="AI326" i="6"/>
  <c r="AI327" i="6"/>
  <c r="AI328" i="6"/>
  <c r="AI329" i="6"/>
  <c r="AI330" i="6"/>
  <c r="AI331" i="6"/>
  <c r="AI332" i="6"/>
  <c r="AI333" i="6"/>
  <c r="AI334" i="6"/>
  <c r="AI335" i="6"/>
  <c r="AI336" i="6"/>
  <c r="AI337" i="6"/>
  <c r="AI338" i="6"/>
  <c r="AI339" i="6"/>
  <c r="AI340" i="6"/>
  <c r="AI341" i="6"/>
  <c r="AI342" i="6"/>
  <c r="AI343" i="6"/>
  <c r="AI344" i="6"/>
  <c r="AI345" i="6"/>
  <c r="AI346" i="6"/>
  <c r="AI347" i="6"/>
  <c r="AI348" i="6"/>
  <c r="AI349" i="6"/>
  <c r="AI350" i="6"/>
  <c r="AI351" i="6"/>
  <c r="AI352" i="6"/>
  <c r="AI353" i="6"/>
  <c r="AI354" i="6"/>
  <c r="AI355" i="6"/>
  <c r="AI356" i="6"/>
  <c r="AI357" i="6"/>
  <c r="AI358" i="6"/>
  <c r="AI359" i="6"/>
  <c r="AI360" i="6"/>
  <c r="AI361" i="6"/>
  <c r="AI362" i="6"/>
  <c r="AI363" i="6"/>
  <c r="AI364" i="6"/>
  <c r="AI365" i="6"/>
  <c r="AI366" i="6"/>
  <c r="AI367" i="6"/>
  <c r="AI368" i="6"/>
  <c r="AI369" i="6"/>
  <c r="AI370" i="6"/>
  <c r="AI371" i="6"/>
  <c r="AI372" i="6"/>
  <c r="AI373" i="6"/>
  <c r="AI374" i="6"/>
  <c r="AI375" i="6"/>
  <c r="AI376" i="6"/>
  <c r="AI377" i="6"/>
  <c r="AI378" i="6"/>
  <c r="AI379" i="6"/>
  <c r="AI380" i="6"/>
  <c r="AI381" i="6"/>
  <c r="AI382" i="6"/>
  <c r="AI383" i="6"/>
  <c r="AI384" i="6"/>
  <c r="AI385" i="6"/>
  <c r="AI386" i="6"/>
  <c r="AI387" i="6"/>
  <c r="AI388" i="6"/>
  <c r="AI389" i="6"/>
  <c r="AI390" i="6"/>
  <c r="AI391" i="6"/>
  <c r="AI392" i="6"/>
  <c r="AI393" i="6"/>
  <c r="AI394" i="6"/>
  <c r="AI395" i="6"/>
  <c r="AI396" i="6"/>
  <c r="AI397" i="6"/>
  <c r="AI398" i="6"/>
  <c r="AI399" i="6"/>
  <c r="AI400" i="6"/>
  <c r="AI401" i="6"/>
  <c r="AI402" i="6"/>
  <c r="AI403" i="6"/>
  <c r="AI404" i="6"/>
  <c r="AI405" i="6"/>
  <c r="AI406" i="6"/>
  <c r="AI407" i="6"/>
  <c r="AI408" i="6"/>
  <c r="AI409" i="6"/>
  <c r="AI410" i="6"/>
  <c r="AI411" i="6"/>
  <c r="AI412" i="6"/>
  <c r="AI413" i="6"/>
  <c r="AI414" i="6"/>
  <c r="AI415" i="6"/>
  <c r="AI416" i="6"/>
  <c r="AI417" i="6"/>
  <c r="AI418" i="6"/>
  <c r="AI419" i="6"/>
  <c r="AI420" i="6"/>
  <c r="AI421" i="6"/>
  <c r="AI422" i="6"/>
  <c r="AI423" i="6"/>
  <c r="AI424" i="6"/>
  <c r="AI425" i="6"/>
  <c r="AI426" i="6"/>
  <c r="AI427" i="6"/>
  <c r="AI428" i="6"/>
  <c r="AI429" i="6"/>
  <c r="AI430" i="6"/>
  <c r="AI431" i="6"/>
  <c r="AI432" i="6"/>
  <c r="AI433" i="6"/>
  <c r="AI434" i="6"/>
  <c r="AI435" i="6"/>
  <c r="AI436" i="6"/>
  <c r="AI437" i="6"/>
  <c r="AI438" i="6"/>
  <c r="AI439" i="6"/>
  <c r="AI440" i="6"/>
  <c r="AI441" i="6"/>
  <c r="AI442" i="6"/>
  <c r="AI443" i="6"/>
  <c r="AI444" i="6"/>
  <c r="AI445" i="6"/>
  <c r="AI446" i="6"/>
  <c r="AI447" i="6"/>
  <c r="AI448" i="6"/>
  <c r="AI449" i="6"/>
  <c r="AI450" i="6"/>
  <c r="AI451" i="6"/>
  <c r="AI452" i="6"/>
  <c r="AI453" i="6"/>
  <c r="AI454" i="6"/>
  <c r="AI455" i="6"/>
  <c r="AI456" i="6"/>
  <c r="AI457" i="6"/>
  <c r="AI458" i="6"/>
  <c r="AI459" i="6"/>
  <c r="AI460" i="6"/>
  <c r="AI461" i="6"/>
  <c r="AI462" i="6"/>
  <c r="AI463" i="6"/>
  <c r="AI464" i="6"/>
  <c r="AI465" i="6"/>
  <c r="AI466" i="6"/>
  <c r="AI467" i="6"/>
  <c r="AI468" i="6"/>
  <c r="AI469" i="6"/>
  <c r="AI470" i="6"/>
  <c r="AI471" i="6"/>
  <c r="AI472" i="6"/>
  <c r="AI473" i="6"/>
  <c r="AI474" i="6"/>
  <c r="AI475" i="6"/>
  <c r="AI476" i="6"/>
  <c r="AI477" i="6"/>
  <c r="AI478" i="6"/>
  <c r="AI479" i="6"/>
  <c r="AI480" i="6"/>
  <c r="AI481" i="6"/>
  <c r="AI482" i="6"/>
  <c r="AI483" i="6"/>
  <c r="AI484" i="6"/>
  <c r="AI485" i="6"/>
  <c r="AI486" i="6"/>
  <c r="AI487" i="6"/>
  <c r="AI488" i="6"/>
  <c r="AI489" i="6"/>
  <c r="AI490" i="6"/>
  <c r="AI491" i="6"/>
  <c r="AI492" i="6"/>
  <c r="AI493" i="6"/>
  <c r="AI494" i="6"/>
  <c r="AI495" i="6"/>
  <c r="AI496" i="6"/>
  <c r="AI497" i="6"/>
  <c r="AI498" i="6"/>
  <c r="AI499" i="6"/>
  <c r="AI500" i="6"/>
  <c r="H7" i="6" a="1"/>
  <c r="H7" i="6" s="1"/>
  <c r="H8" i="6" a="1"/>
  <c r="H8" i="6" s="1"/>
  <c r="H9" i="6" a="1"/>
  <c r="H9" i="6" s="1"/>
  <c r="H10" i="6" a="1"/>
  <c r="H10" i="6" s="1"/>
  <c r="H11" i="6" a="1"/>
  <c r="H11" i="6" s="1"/>
  <c r="H12" i="6" a="1"/>
  <c r="H12" i="6" s="1"/>
  <c r="H13" i="6" a="1"/>
  <c r="H13" i="6" s="1"/>
  <c r="H14" i="6" a="1"/>
  <c r="H14" i="6" s="1"/>
  <c r="H15" i="6" a="1"/>
  <c r="H15" i="6" s="1"/>
  <c r="H16" i="6" a="1"/>
  <c r="H16" i="6" s="1"/>
  <c r="H17" i="6" a="1"/>
  <c r="H17" i="6" s="1"/>
  <c r="H18" i="6" a="1"/>
  <c r="H18" i="6" s="1"/>
  <c r="H19" i="6" a="1"/>
  <c r="H19" i="6" s="1"/>
  <c r="H20" i="6" a="1"/>
  <c r="H20" i="6" s="1"/>
  <c r="H21" i="6" a="1"/>
  <c r="H21" i="6" s="1"/>
  <c r="H22" i="6" a="1"/>
  <c r="H22" i="6" s="1"/>
  <c r="H23" i="6" a="1"/>
  <c r="H23" i="6" s="1"/>
  <c r="H24" i="6" a="1"/>
  <c r="H24" i="6" s="1"/>
  <c r="H25" i="6" a="1"/>
  <c r="H25" i="6" s="1"/>
  <c r="H26" i="6" a="1"/>
  <c r="H26" i="6" s="1"/>
  <c r="H27" i="6" a="1"/>
  <c r="H27" i="6" s="1"/>
  <c r="H28" i="6" a="1"/>
  <c r="H28" i="6" s="1"/>
  <c r="H29" i="6" a="1"/>
  <c r="H29" i="6" s="1"/>
  <c r="H30" i="6" a="1"/>
  <c r="H30" i="6" s="1"/>
  <c r="H31" i="6" a="1"/>
  <c r="H31" i="6" s="1"/>
  <c r="H32" i="6" a="1"/>
  <c r="H32" i="6" s="1"/>
  <c r="H33" i="6" a="1"/>
  <c r="H33" i="6" s="1"/>
  <c r="H34" i="6" a="1"/>
  <c r="H34" i="6" s="1"/>
  <c r="H35" i="6" a="1"/>
  <c r="H35" i="6" s="1"/>
  <c r="H36" i="6" a="1"/>
  <c r="H36" i="6" s="1"/>
  <c r="H37" i="6" a="1"/>
  <c r="H37" i="6" s="1"/>
  <c r="H38" i="6" a="1"/>
  <c r="H38" i="6" s="1"/>
  <c r="H39" i="6" a="1"/>
  <c r="H39" i="6" s="1"/>
  <c r="H40" i="6" a="1"/>
  <c r="H40" i="6" s="1"/>
  <c r="H41" i="6" a="1"/>
  <c r="H41" i="6" s="1"/>
  <c r="H42" i="6" a="1"/>
  <c r="H42" i="6" s="1"/>
  <c r="H43" i="6" a="1"/>
  <c r="H43" i="6" s="1"/>
  <c r="H44" i="6" a="1"/>
  <c r="H44" i="6" s="1"/>
  <c r="H45" i="6" a="1"/>
  <c r="H45" i="6" s="1"/>
  <c r="H46" i="6" a="1"/>
  <c r="H46" i="6" s="1"/>
  <c r="H47" i="6" a="1"/>
  <c r="H47" i="6" s="1"/>
  <c r="H48" i="6" a="1"/>
  <c r="H48" i="6" s="1"/>
  <c r="H49" i="6" a="1"/>
  <c r="H49" i="6" s="1"/>
  <c r="H50" i="6" a="1"/>
  <c r="H50" i="6" s="1"/>
  <c r="H51" i="6" a="1"/>
  <c r="H51" i="6" s="1"/>
  <c r="H52" i="6" a="1"/>
  <c r="H52" i="6" s="1"/>
  <c r="H53" i="6" a="1"/>
  <c r="H53" i="6" s="1"/>
  <c r="H54" i="6" a="1"/>
  <c r="H54" i="6" s="1"/>
  <c r="H55" i="6" a="1"/>
  <c r="H55" i="6" s="1"/>
  <c r="H56" i="6" a="1"/>
  <c r="H56" i="6" s="1"/>
  <c r="H57" i="6" a="1"/>
  <c r="H57" i="6" s="1"/>
  <c r="H58" i="6" a="1"/>
  <c r="H58" i="6" s="1"/>
  <c r="H59" i="6" a="1"/>
  <c r="H59" i="6" s="1"/>
  <c r="H60" i="6" a="1"/>
  <c r="H60" i="6" s="1"/>
  <c r="H61" i="6" a="1"/>
  <c r="H61" i="6" s="1"/>
  <c r="H62" i="6" a="1"/>
  <c r="H62" i="6" s="1"/>
  <c r="H63" i="6" a="1"/>
  <c r="H63" i="6" s="1"/>
  <c r="H64" i="6" a="1"/>
  <c r="H64" i="6" s="1"/>
  <c r="H65" i="6" a="1"/>
  <c r="H65" i="6" s="1"/>
  <c r="H66" i="6" a="1"/>
  <c r="H66" i="6" s="1"/>
  <c r="H67" i="6" a="1"/>
  <c r="H67" i="6" s="1"/>
  <c r="H68" i="6" a="1"/>
  <c r="H68" i="6" s="1"/>
  <c r="H69" i="6" a="1"/>
  <c r="H69" i="6" s="1"/>
  <c r="H70" i="6" a="1"/>
  <c r="H70" i="6" s="1"/>
  <c r="H71" i="6" a="1"/>
  <c r="H71" i="6" s="1"/>
  <c r="H72" i="6" a="1"/>
  <c r="H72" i="6" s="1"/>
  <c r="H73" i="6" a="1"/>
  <c r="H73" i="6" s="1"/>
  <c r="H74" i="6" a="1"/>
  <c r="H74" i="6" s="1"/>
  <c r="H75" i="6" a="1"/>
  <c r="H75" i="6" s="1"/>
  <c r="H76" i="6" a="1"/>
  <c r="H76" i="6" s="1"/>
  <c r="H77" i="6" a="1"/>
  <c r="H77" i="6" s="1"/>
  <c r="H78" i="6" a="1"/>
  <c r="H78" i="6" s="1"/>
  <c r="H79" i="6" a="1"/>
  <c r="H79" i="6" s="1"/>
  <c r="H80" i="6" a="1"/>
  <c r="H80" i="6" s="1"/>
  <c r="H81" i="6" a="1"/>
  <c r="H81" i="6" s="1"/>
  <c r="H82" i="6" a="1"/>
  <c r="H82" i="6" s="1"/>
  <c r="H83" i="6" a="1"/>
  <c r="H83" i="6" s="1"/>
  <c r="H84" i="6" a="1"/>
  <c r="H84" i="6" s="1"/>
  <c r="H85" i="6" a="1"/>
  <c r="H85" i="6" s="1"/>
  <c r="H86" i="6" a="1"/>
  <c r="H86" i="6" s="1"/>
  <c r="H87" i="6" a="1"/>
  <c r="H87" i="6" s="1"/>
  <c r="H88" i="6" a="1"/>
  <c r="H88" i="6" s="1"/>
  <c r="H89" i="6" a="1"/>
  <c r="H89" i="6" s="1"/>
  <c r="H90" i="6" a="1"/>
  <c r="H90" i="6" s="1"/>
  <c r="H91" i="6" a="1"/>
  <c r="H91" i="6" s="1"/>
  <c r="H92" i="6" a="1"/>
  <c r="H92" i="6" s="1"/>
  <c r="H93" i="6" a="1"/>
  <c r="H93" i="6" s="1"/>
  <c r="H94" i="6" a="1"/>
  <c r="H94" i="6" s="1"/>
  <c r="H95" i="6" a="1"/>
  <c r="H95" i="6" s="1"/>
  <c r="H96" i="6" a="1"/>
  <c r="H96" i="6" s="1"/>
  <c r="H97" i="6" a="1"/>
  <c r="H97" i="6" s="1"/>
  <c r="H98" i="6" a="1"/>
  <c r="H98" i="6" s="1"/>
  <c r="H99" i="6" a="1"/>
  <c r="H99" i="6" s="1"/>
  <c r="H100" i="6" a="1"/>
  <c r="H100" i="6" s="1"/>
  <c r="H101" i="6" a="1"/>
  <c r="H101" i="6" s="1"/>
  <c r="H102" i="6" a="1"/>
  <c r="H102" i="6" s="1"/>
  <c r="H103" i="6" a="1"/>
  <c r="H103" i="6" s="1"/>
  <c r="H104" i="6" a="1"/>
  <c r="H104" i="6" s="1"/>
  <c r="H105" i="6" a="1"/>
  <c r="H105" i="6" s="1"/>
  <c r="H106" i="6" a="1"/>
  <c r="H106" i="6" s="1"/>
  <c r="H107" i="6" a="1"/>
  <c r="H107" i="6" s="1"/>
  <c r="H108" i="6" a="1"/>
  <c r="H108" i="6" s="1"/>
  <c r="H109" i="6" a="1"/>
  <c r="H109" i="6" s="1"/>
  <c r="H110" i="6" a="1"/>
  <c r="H110" i="6" s="1"/>
  <c r="H111" i="6" a="1"/>
  <c r="H111" i="6" s="1"/>
  <c r="H112" i="6" a="1"/>
  <c r="H112" i="6" s="1"/>
  <c r="H113" i="6" a="1"/>
  <c r="H113" i="6" s="1"/>
  <c r="H114" i="6" a="1"/>
  <c r="H114" i="6" s="1"/>
  <c r="H115" i="6" a="1"/>
  <c r="H115" i="6" s="1"/>
  <c r="H116" i="6" a="1"/>
  <c r="H116" i="6" s="1"/>
  <c r="H117" i="6" a="1"/>
  <c r="H117" i="6" s="1"/>
  <c r="H118" i="6" a="1"/>
  <c r="H118" i="6" s="1"/>
  <c r="H119" i="6" a="1"/>
  <c r="H119" i="6" s="1"/>
  <c r="H120" i="6" a="1"/>
  <c r="H120" i="6" s="1"/>
  <c r="H121" i="6" a="1"/>
  <c r="H121" i="6" s="1"/>
  <c r="H122" i="6" a="1"/>
  <c r="H122" i="6" s="1"/>
  <c r="H123" i="6" a="1"/>
  <c r="H123" i="6" s="1"/>
  <c r="H124" i="6" a="1"/>
  <c r="H124" i="6" s="1"/>
  <c r="H125" i="6" a="1"/>
  <c r="H125" i="6" s="1"/>
  <c r="H126" i="6" a="1"/>
  <c r="H126" i="6" s="1"/>
  <c r="H127" i="6" a="1"/>
  <c r="H127" i="6" s="1"/>
  <c r="H128" i="6" a="1"/>
  <c r="H128" i="6" s="1"/>
  <c r="H129" i="6" a="1"/>
  <c r="H129" i="6" s="1"/>
  <c r="H130" i="6" a="1"/>
  <c r="H130" i="6" s="1"/>
  <c r="H131" i="6" a="1"/>
  <c r="H131" i="6" s="1"/>
  <c r="H132" i="6" a="1"/>
  <c r="H132" i="6" s="1"/>
  <c r="H133" i="6" a="1"/>
  <c r="H133" i="6" s="1"/>
  <c r="H134" i="6" a="1"/>
  <c r="H134" i="6" s="1"/>
  <c r="H135" i="6" a="1"/>
  <c r="H135" i="6" s="1"/>
  <c r="H136" i="6" a="1"/>
  <c r="H136" i="6" s="1"/>
  <c r="H137" i="6" a="1"/>
  <c r="H137" i="6" s="1"/>
  <c r="H138" i="6" a="1"/>
  <c r="H138" i="6" s="1"/>
  <c r="H139" i="6" a="1"/>
  <c r="H139" i="6" s="1"/>
  <c r="H140" i="6" a="1"/>
  <c r="H140" i="6" s="1"/>
  <c r="H141" i="6" a="1"/>
  <c r="H141" i="6" s="1"/>
  <c r="H142" i="6" a="1"/>
  <c r="H142" i="6" s="1"/>
  <c r="H143" i="6" a="1"/>
  <c r="H143" i="6" s="1"/>
  <c r="H144" i="6" a="1"/>
  <c r="H144" i="6" s="1"/>
  <c r="H145" i="6" a="1"/>
  <c r="H145" i="6" s="1"/>
  <c r="H146" i="6" a="1"/>
  <c r="H146" i="6" s="1"/>
  <c r="H147" i="6" a="1"/>
  <c r="H147" i="6" s="1"/>
  <c r="H148" i="6" a="1"/>
  <c r="H148" i="6" s="1"/>
  <c r="H149" i="6" a="1"/>
  <c r="H149" i="6" s="1"/>
  <c r="H150" i="6" a="1"/>
  <c r="H150" i="6" s="1"/>
  <c r="H151" i="6" a="1"/>
  <c r="H151" i="6" s="1"/>
  <c r="H152" i="6" a="1"/>
  <c r="H152" i="6" s="1"/>
  <c r="H153" i="6" a="1"/>
  <c r="H153" i="6" s="1"/>
  <c r="H154" i="6" a="1"/>
  <c r="H154" i="6" s="1"/>
  <c r="H155" i="6" a="1"/>
  <c r="H155" i="6" s="1"/>
  <c r="H156" i="6" a="1"/>
  <c r="H156" i="6" s="1"/>
  <c r="H157" i="6" a="1"/>
  <c r="H157" i="6" s="1"/>
  <c r="H158" i="6" a="1"/>
  <c r="H158" i="6" s="1"/>
  <c r="H159" i="6" a="1"/>
  <c r="H159" i="6" s="1"/>
  <c r="H160" i="6" a="1"/>
  <c r="H160" i="6" s="1"/>
  <c r="H161" i="6" a="1"/>
  <c r="H161" i="6" s="1"/>
  <c r="H162" i="6" a="1"/>
  <c r="H162" i="6" s="1"/>
  <c r="H163" i="6" a="1"/>
  <c r="H163" i="6" s="1"/>
  <c r="H164" i="6" a="1"/>
  <c r="H164" i="6" s="1"/>
  <c r="H165" i="6" a="1"/>
  <c r="H165" i="6" s="1"/>
  <c r="H166" i="6" a="1"/>
  <c r="H166" i="6" s="1"/>
  <c r="H167" i="6" a="1"/>
  <c r="H167" i="6" s="1"/>
  <c r="H168" i="6" a="1"/>
  <c r="H168" i="6" s="1"/>
  <c r="H169" i="6" a="1"/>
  <c r="H169" i="6" s="1"/>
  <c r="H170" i="6" a="1"/>
  <c r="H170" i="6" s="1"/>
  <c r="H171" i="6" a="1"/>
  <c r="H171" i="6" s="1"/>
  <c r="H172" i="6" a="1"/>
  <c r="H172" i="6" s="1"/>
  <c r="H173" i="6" a="1"/>
  <c r="H173" i="6" s="1"/>
  <c r="H174" i="6" a="1"/>
  <c r="H174" i="6" s="1"/>
  <c r="H175" i="6" a="1"/>
  <c r="H175" i="6" s="1"/>
  <c r="H176" i="6" a="1"/>
  <c r="H176" i="6" s="1"/>
  <c r="H177" i="6" a="1"/>
  <c r="H177" i="6" s="1"/>
  <c r="H178" i="6" a="1"/>
  <c r="H178" i="6" s="1"/>
  <c r="H179" i="6" a="1"/>
  <c r="H179" i="6" s="1"/>
  <c r="H180" i="6" a="1"/>
  <c r="H180" i="6" s="1"/>
  <c r="H181" i="6" a="1"/>
  <c r="H181" i="6" s="1"/>
  <c r="H182" i="6" a="1"/>
  <c r="H182" i="6" s="1"/>
  <c r="H183" i="6" a="1"/>
  <c r="H183" i="6" s="1"/>
  <c r="H184" i="6" a="1"/>
  <c r="H184" i="6" s="1"/>
  <c r="H185" i="6" a="1"/>
  <c r="H185" i="6" s="1"/>
  <c r="H186" i="6" a="1"/>
  <c r="H186" i="6" s="1"/>
  <c r="H187" i="6" a="1"/>
  <c r="H187" i="6" s="1"/>
  <c r="H188" i="6" a="1"/>
  <c r="H188" i="6" s="1"/>
  <c r="H189" i="6" a="1"/>
  <c r="H189" i="6" s="1"/>
  <c r="H190" i="6" a="1"/>
  <c r="H190" i="6" s="1"/>
  <c r="H191" i="6" a="1"/>
  <c r="H191" i="6" s="1"/>
  <c r="H192" i="6" a="1"/>
  <c r="H192" i="6" s="1"/>
  <c r="H193" i="6" a="1"/>
  <c r="H193" i="6" s="1"/>
  <c r="H194" i="6" a="1"/>
  <c r="H194" i="6" s="1"/>
  <c r="H195" i="6" a="1"/>
  <c r="H195" i="6" s="1"/>
  <c r="H196" i="6" a="1"/>
  <c r="H196" i="6" s="1"/>
  <c r="H197" i="6" a="1"/>
  <c r="H197" i="6" s="1"/>
  <c r="H198" i="6" a="1"/>
  <c r="H198" i="6" s="1"/>
  <c r="H199" i="6" a="1"/>
  <c r="H199" i="6" s="1"/>
  <c r="H200" i="6" a="1"/>
  <c r="H200" i="6" s="1"/>
  <c r="H201" i="6" a="1"/>
  <c r="H201" i="6" s="1"/>
  <c r="H202" i="6" a="1"/>
  <c r="H202" i="6" s="1"/>
  <c r="H203" i="6" a="1"/>
  <c r="H203" i="6" s="1"/>
  <c r="H204" i="6" a="1"/>
  <c r="H204" i="6" s="1"/>
  <c r="H205" i="6" a="1"/>
  <c r="H205" i="6" s="1"/>
  <c r="H206" i="6" a="1"/>
  <c r="H206" i="6" s="1"/>
  <c r="H207" i="6" a="1"/>
  <c r="H207" i="6" s="1"/>
  <c r="H208" i="6" a="1"/>
  <c r="H208" i="6" s="1"/>
  <c r="H209" i="6" a="1"/>
  <c r="H209" i="6" s="1"/>
  <c r="H210" i="6" a="1"/>
  <c r="H210" i="6" s="1"/>
  <c r="H211" i="6" a="1"/>
  <c r="H211" i="6" s="1"/>
  <c r="H212" i="6" a="1"/>
  <c r="H212" i="6" s="1"/>
  <c r="H213" i="6" a="1"/>
  <c r="H213" i="6" s="1"/>
  <c r="H214" i="6" a="1"/>
  <c r="H214" i="6" s="1"/>
  <c r="H215" i="6" a="1"/>
  <c r="H215" i="6" s="1"/>
  <c r="H216" i="6" a="1"/>
  <c r="H216" i="6" s="1"/>
  <c r="H217" i="6" a="1"/>
  <c r="H217" i="6" s="1"/>
  <c r="H218" i="6" a="1"/>
  <c r="H218" i="6" s="1"/>
  <c r="H219" i="6" a="1"/>
  <c r="H219" i="6" s="1"/>
  <c r="H220" i="6" a="1"/>
  <c r="H220" i="6" s="1"/>
  <c r="H221" i="6" a="1"/>
  <c r="H221" i="6" s="1"/>
  <c r="H222" i="6" a="1"/>
  <c r="H222" i="6" s="1"/>
  <c r="H223" i="6" a="1"/>
  <c r="H223" i="6" s="1"/>
  <c r="H224" i="6" a="1"/>
  <c r="H224" i="6" s="1"/>
  <c r="H225" i="6" a="1"/>
  <c r="H225" i="6" s="1"/>
  <c r="H226" i="6" a="1"/>
  <c r="H226" i="6" s="1"/>
  <c r="H227" i="6" a="1"/>
  <c r="H227" i="6" s="1"/>
  <c r="H228" i="6" a="1"/>
  <c r="H228" i="6" s="1"/>
  <c r="H229" i="6" a="1"/>
  <c r="H229" i="6" s="1"/>
  <c r="H230" i="6" a="1"/>
  <c r="H230" i="6" s="1"/>
  <c r="H231" i="6" a="1"/>
  <c r="H231" i="6" s="1"/>
  <c r="H232" i="6" a="1"/>
  <c r="H232" i="6" s="1"/>
  <c r="H233" i="6" a="1"/>
  <c r="H233" i="6" s="1"/>
  <c r="H234" i="6" a="1"/>
  <c r="H234" i="6" s="1"/>
  <c r="H235" i="6" a="1"/>
  <c r="H235" i="6" s="1"/>
  <c r="H236" i="6" a="1"/>
  <c r="H236" i="6" s="1"/>
  <c r="H237" i="6" a="1"/>
  <c r="H237" i="6" s="1"/>
  <c r="H238" i="6" a="1"/>
  <c r="H238" i="6" s="1"/>
  <c r="H239" i="6" a="1"/>
  <c r="H239" i="6" s="1"/>
  <c r="H240" i="6" a="1"/>
  <c r="H240" i="6" s="1"/>
  <c r="H241" i="6" a="1"/>
  <c r="H241" i="6" s="1"/>
  <c r="H242" i="6" a="1"/>
  <c r="H242" i="6" s="1"/>
  <c r="H243" i="6" a="1"/>
  <c r="H243" i="6" s="1"/>
  <c r="H244" i="6" a="1"/>
  <c r="H244" i="6" s="1"/>
  <c r="H245" i="6" a="1"/>
  <c r="H245" i="6" s="1"/>
  <c r="H246" i="6" a="1"/>
  <c r="H246" i="6" s="1"/>
  <c r="H247" i="6" a="1"/>
  <c r="H247" i="6" s="1"/>
  <c r="H248" i="6" a="1"/>
  <c r="H248" i="6" s="1"/>
  <c r="H249" i="6" a="1"/>
  <c r="H249" i="6" s="1"/>
  <c r="H250" i="6" a="1"/>
  <c r="H250" i="6" s="1"/>
  <c r="H251" i="6" a="1"/>
  <c r="H251" i="6" s="1"/>
  <c r="H252" i="6" a="1"/>
  <c r="H252" i="6" s="1"/>
  <c r="H253" i="6" a="1"/>
  <c r="H253" i="6" s="1"/>
  <c r="H254" i="6" a="1"/>
  <c r="H254" i="6" s="1"/>
  <c r="H255" i="6" a="1"/>
  <c r="H255" i="6" s="1"/>
  <c r="H256" i="6" a="1"/>
  <c r="H256" i="6" s="1"/>
  <c r="H257" i="6" a="1"/>
  <c r="H257" i="6" s="1"/>
  <c r="H258" i="6" a="1"/>
  <c r="H258" i="6" s="1"/>
  <c r="H259" i="6" a="1"/>
  <c r="H259" i="6" s="1"/>
  <c r="H260" i="6" a="1"/>
  <c r="H260" i="6" s="1"/>
  <c r="H261" i="6" a="1"/>
  <c r="H261" i="6" s="1"/>
  <c r="H262" i="6" a="1"/>
  <c r="H262" i="6" s="1"/>
  <c r="H263" i="6" a="1"/>
  <c r="H263" i="6" s="1"/>
  <c r="H264" i="6" a="1"/>
  <c r="H264" i="6" s="1"/>
  <c r="H265" i="6" a="1"/>
  <c r="H265" i="6" s="1"/>
  <c r="H266" i="6" a="1"/>
  <c r="H266" i="6" s="1"/>
  <c r="H267" i="6" a="1"/>
  <c r="H267" i="6" s="1"/>
  <c r="H268" i="6" a="1"/>
  <c r="H268" i="6" s="1"/>
  <c r="H269" i="6" a="1"/>
  <c r="H269" i="6" s="1"/>
  <c r="H270" i="6" a="1"/>
  <c r="H270" i="6" s="1"/>
  <c r="H271" i="6" a="1"/>
  <c r="H271" i="6" s="1"/>
  <c r="H272" i="6" a="1"/>
  <c r="H272" i="6" s="1"/>
  <c r="H273" i="6" a="1"/>
  <c r="H273" i="6" s="1"/>
  <c r="H274" i="6" a="1"/>
  <c r="H274" i="6" s="1"/>
  <c r="H275" i="6" a="1"/>
  <c r="H275" i="6" s="1"/>
  <c r="H276" i="6" a="1"/>
  <c r="H276" i="6" s="1"/>
  <c r="H277" i="6" a="1"/>
  <c r="H277" i="6" s="1"/>
  <c r="H278" i="6" a="1"/>
  <c r="H278" i="6" s="1"/>
  <c r="H279" i="6" a="1"/>
  <c r="H279" i="6" s="1"/>
  <c r="H280" i="6" a="1"/>
  <c r="H280" i="6" s="1"/>
  <c r="H281" i="6" a="1"/>
  <c r="H281" i="6" s="1"/>
  <c r="H282" i="6" a="1"/>
  <c r="H282" i="6" s="1"/>
  <c r="H283" i="6" a="1"/>
  <c r="H283" i="6" s="1"/>
  <c r="H284" i="6" a="1"/>
  <c r="H284" i="6" s="1"/>
  <c r="H285" i="6" a="1"/>
  <c r="H285" i="6" s="1"/>
  <c r="H286" i="6" a="1"/>
  <c r="H286" i="6" s="1"/>
  <c r="H287" i="6" a="1"/>
  <c r="H287" i="6" s="1"/>
  <c r="H288" i="6" a="1"/>
  <c r="H288" i="6" s="1"/>
  <c r="H289" i="6" a="1"/>
  <c r="H289" i="6" s="1"/>
  <c r="H290" i="6" a="1"/>
  <c r="H290" i="6" s="1"/>
  <c r="H291" i="6" a="1"/>
  <c r="H291" i="6" s="1"/>
  <c r="H292" i="6" a="1"/>
  <c r="H292" i="6" s="1"/>
  <c r="H293" i="6" a="1"/>
  <c r="H293" i="6" s="1"/>
  <c r="H294" i="6" a="1"/>
  <c r="H294" i="6" s="1"/>
  <c r="H295" i="6" a="1"/>
  <c r="H295" i="6" s="1"/>
  <c r="H296" i="6" a="1"/>
  <c r="H296" i="6" s="1"/>
  <c r="H297" i="6" a="1"/>
  <c r="H297" i="6" s="1"/>
  <c r="H298" i="6" a="1"/>
  <c r="H298" i="6" s="1"/>
  <c r="H299" i="6" a="1"/>
  <c r="H299" i="6" s="1"/>
  <c r="H300" i="6" a="1"/>
  <c r="H300" i="6" s="1"/>
  <c r="H301" i="6" a="1"/>
  <c r="H301" i="6" s="1"/>
  <c r="H302" i="6" a="1"/>
  <c r="H302" i="6" s="1"/>
  <c r="H303" i="6" a="1"/>
  <c r="H303" i="6" s="1"/>
  <c r="H304" i="6" a="1"/>
  <c r="H304" i="6" s="1"/>
  <c r="H305" i="6" a="1"/>
  <c r="H305" i="6" s="1"/>
  <c r="H306" i="6" a="1"/>
  <c r="H306" i="6" s="1"/>
  <c r="H307" i="6" a="1"/>
  <c r="H307" i="6" s="1"/>
  <c r="H308" i="6" a="1"/>
  <c r="H308" i="6" s="1"/>
  <c r="H309" i="6" a="1"/>
  <c r="H309" i="6" s="1"/>
  <c r="H310" i="6" a="1"/>
  <c r="H310" i="6" s="1"/>
  <c r="H311" i="6" a="1"/>
  <c r="H311" i="6" s="1"/>
  <c r="H312" i="6" a="1"/>
  <c r="H312" i="6" s="1"/>
  <c r="H313" i="6" a="1"/>
  <c r="H313" i="6" s="1"/>
  <c r="H314" i="6" a="1"/>
  <c r="H314" i="6" s="1"/>
  <c r="H315" i="6" a="1"/>
  <c r="H315" i="6" s="1"/>
  <c r="H316" i="6" a="1"/>
  <c r="H316" i="6" s="1"/>
  <c r="H317" i="6" a="1"/>
  <c r="H317" i="6" s="1"/>
  <c r="H318" i="6" a="1"/>
  <c r="H318" i="6" s="1"/>
  <c r="H319" i="6" a="1"/>
  <c r="H319" i="6" s="1"/>
  <c r="H320" i="6" a="1"/>
  <c r="H320" i="6" s="1"/>
  <c r="H321" i="6" a="1"/>
  <c r="H321" i="6" s="1"/>
  <c r="H322" i="6" a="1"/>
  <c r="H322" i="6" s="1"/>
  <c r="H323" i="6" a="1"/>
  <c r="H323" i="6" s="1"/>
  <c r="H324" i="6" a="1"/>
  <c r="H324" i="6" s="1"/>
  <c r="H325" i="6" a="1"/>
  <c r="H325" i="6" s="1"/>
  <c r="H326" i="6" a="1"/>
  <c r="H326" i="6" s="1"/>
  <c r="H327" i="6" a="1"/>
  <c r="H327" i="6" s="1"/>
  <c r="H328" i="6" a="1"/>
  <c r="H328" i="6" s="1"/>
  <c r="H329" i="6" a="1"/>
  <c r="H329" i="6" s="1"/>
  <c r="H330" i="6" a="1"/>
  <c r="H330" i="6" s="1"/>
  <c r="H331" i="6" a="1"/>
  <c r="H331" i="6" s="1"/>
  <c r="H332" i="6" a="1"/>
  <c r="H332" i="6" s="1"/>
  <c r="H333" i="6" a="1"/>
  <c r="H333" i="6" s="1"/>
  <c r="H334" i="6" a="1"/>
  <c r="H334" i="6" s="1"/>
  <c r="H335" i="6" a="1"/>
  <c r="H335" i="6" s="1"/>
  <c r="H336" i="6" a="1"/>
  <c r="H336" i="6" s="1"/>
  <c r="H337" i="6" a="1"/>
  <c r="H337" i="6" s="1"/>
  <c r="H338" i="6" a="1"/>
  <c r="H338" i="6" s="1"/>
  <c r="H339" i="6" a="1"/>
  <c r="H339" i="6" s="1"/>
  <c r="H340" i="6" a="1"/>
  <c r="H340" i="6" s="1"/>
  <c r="H341" i="6" a="1"/>
  <c r="H341" i="6" s="1"/>
  <c r="H342" i="6" a="1"/>
  <c r="H342" i="6" s="1"/>
  <c r="H343" i="6" a="1"/>
  <c r="H343" i="6" s="1"/>
  <c r="H344" i="6" a="1"/>
  <c r="H344" i="6" s="1"/>
  <c r="H345" i="6" a="1"/>
  <c r="H345" i="6" s="1"/>
  <c r="H346" i="6" a="1"/>
  <c r="H346" i="6" s="1"/>
  <c r="H347" i="6" a="1"/>
  <c r="H347" i="6" s="1"/>
  <c r="H348" i="6" a="1"/>
  <c r="H348" i="6" s="1"/>
  <c r="H349" i="6" a="1"/>
  <c r="H349" i="6" s="1"/>
  <c r="H350" i="6" a="1"/>
  <c r="H350" i="6" s="1"/>
  <c r="H351" i="6" a="1"/>
  <c r="H351" i="6" s="1"/>
  <c r="H352" i="6" a="1"/>
  <c r="H352" i="6" s="1"/>
  <c r="H353" i="6" a="1"/>
  <c r="H353" i="6" s="1"/>
  <c r="H354" i="6" a="1"/>
  <c r="H354" i="6" s="1"/>
  <c r="H355" i="6" a="1"/>
  <c r="H355" i="6" s="1"/>
  <c r="H356" i="6" a="1"/>
  <c r="H356" i="6" s="1"/>
  <c r="H357" i="6" a="1"/>
  <c r="H357" i="6" s="1"/>
  <c r="H358" i="6" a="1"/>
  <c r="H358" i="6" s="1"/>
  <c r="H359" i="6" a="1"/>
  <c r="H359" i="6" s="1"/>
  <c r="H360" i="6" a="1"/>
  <c r="H360" i="6" s="1"/>
  <c r="H361" i="6" a="1"/>
  <c r="H361" i="6" s="1"/>
  <c r="H362" i="6" a="1"/>
  <c r="H362" i="6" s="1"/>
  <c r="H363" i="6" a="1"/>
  <c r="H363" i="6" s="1"/>
  <c r="H364" i="6" a="1"/>
  <c r="H364" i="6" s="1"/>
  <c r="H365" i="6" a="1"/>
  <c r="H365" i="6" s="1"/>
  <c r="H366" i="6" a="1"/>
  <c r="H366" i="6" s="1"/>
  <c r="H367" i="6" a="1"/>
  <c r="H367" i="6" s="1"/>
  <c r="H368" i="6" a="1"/>
  <c r="H368" i="6" s="1"/>
  <c r="H369" i="6" a="1"/>
  <c r="H369" i="6" s="1"/>
  <c r="H370" i="6" a="1"/>
  <c r="H370" i="6" s="1"/>
  <c r="H371" i="6" a="1"/>
  <c r="H371" i="6" s="1"/>
  <c r="H372" i="6" a="1"/>
  <c r="H372" i="6" s="1"/>
  <c r="H373" i="6" a="1"/>
  <c r="H373" i="6" s="1"/>
  <c r="H374" i="6" a="1"/>
  <c r="H374" i="6" s="1"/>
  <c r="H375" i="6" a="1"/>
  <c r="H375" i="6" s="1"/>
  <c r="H376" i="6" a="1"/>
  <c r="H376" i="6" s="1"/>
  <c r="H377" i="6" a="1"/>
  <c r="H377" i="6" s="1"/>
  <c r="H378" i="6" a="1"/>
  <c r="H378" i="6" s="1"/>
  <c r="H379" i="6" a="1"/>
  <c r="H379" i="6" s="1"/>
  <c r="H380" i="6" a="1"/>
  <c r="H380" i="6" s="1"/>
  <c r="H381" i="6" a="1"/>
  <c r="H381" i="6" s="1"/>
  <c r="H382" i="6" a="1"/>
  <c r="H382" i="6" s="1"/>
  <c r="H383" i="6" a="1"/>
  <c r="H383" i="6" s="1"/>
  <c r="H384" i="6" a="1"/>
  <c r="H384" i="6" s="1"/>
  <c r="H385" i="6" a="1"/>
  <c r="H385" i="6" s="1"/>
  <c r="H386" i="6" a="1"/>
  <c r="H386" i="6" s="1"/>
  <c r="H387" i="6" a="1"/>
  <c r="H387" i="6" s="1"/>
  <c r="H388" i="6" a="1"/>
  <c r="H388" i="6" s="1"/>
  <c r="H389" i="6" a="1"/>
  <c r="H389" i="6" s="1"/>
  <c r="H390" i="6" a="1"/>
  <c r="H390" i="6" s="1"/>
  <c r="H391" i="6" a="1"/>
  <c r="H391" i="6" s="1"/>
  <c r="H392" i="6" a="1"/>
  <c r="H392" i="6" s="1"/>
  <c r="H393" i="6" a="1"/>
  <c r="H393" i="6" s="1"/>
  <c r="H394" i="6" a="1"/>
  <c r="H394" i="6" s="1"/>
  <c r="H395" i="6" a="1"/>
  <c r="H395" i="6" s="1"/>
  <c r="H396" i="6" a="1"/>
  <c r="H396" i="6" s="1"/>
  <c r="H397" i="6" a="1"/>
  <c r="H397" i="6" s="1"/>
  <c r="H398" i="6" a="1"/>
  <c r="H398" i="6" s="1"/>
  <c r="H399" i="6" a="1"/>
  <c r="H399" i="6" s="1"/>
  <c r="H400" i="6" a="1"/>
  <c r="H400" i="6" s="1"/>
  <c r="H401" i="6" a="1"/>
  <c r="H401" i="6" s="1"/>
  <c r="H402" i="6" a="1"/>
  <c r="H402" i="6" s="1"/>
  <c r="H403" i="6" a="1"/>
  <c r="H403" i="6" s="1"/>
  <c r="H404" i="6" a="1"/>
  <c r="H404" i="6" s="1"/>
  <c r="H405" i="6" a="1"/>
  <c r="H405" i="6" s="1"/>
  <c r="H406" i="6" a="1"/>
  <c r="H406" i="6" s="1"/>
  <c r="H407" i="6" a="1"/>
  <c r="H407" i="6" s="1"/>
  <c r="H408" i="6" a="1"/>
  <c r="H408" i="6" s="1"/>
  <c r="H409" i="6" a="1"/>
  <c r="H409" i="6" s="1"/>
  <c r="H410" i="6" a="1"/>
  <c r="H410" i="6" s="1"/>
  <c r="H411" i="6" a="1"/>
  <c r="H411" i="6" s="1"/>
  <c r="H412" i="6" a="1"/>
  <c r="H412" i="6" s="1"/>
  <c r="H413" i="6" a="1"/>
  <c r="H413" i="6" s="1"/>
  <c r="H414" i="6" a="1"/>
  <c r="H414" i="6" s="1"/>
  <c r="H415" i="6" a="1"/>
  <c r="H415" i="6" s="1"/>
  <c r="H416" i="6" a="1"/>
  <c r="H416" i="6" s="1"/>
  <c r="H417" i="6" a="1"/>
  <c r="H417" i="6" s="1"/>
  <c r="H418" i="6" a="1"/>
  <c r="H418" i="6"/>
  <c r="H419" i="6" a="1"/>
  <c r="H419" i="6" s="1"/>
  <c r="H420" i="6" a="1"/>
  <c r="H420" i="6" s="1"/>
  <c r="H421" i="6" a="1"/>
  <c r="H421" i="6" s="1"/>
  <c r="H422" i="6" a="1"/>
  <c r="H422" i="6" s="1"/>
  <c r="H423" i="6" a="1"/>
  <c r="H423" i="6" s="1"/>
  <c r="H424" i="6" a="1"/>
  <c r="H424" i="6" s="1"/>
  <c r="H425" i="6" a="1"/>
  <c r="H425" i="6" s="1"/>
  <c r="H426" i="6" a="1"/>
  <c r="H426" i="6" s="1"/>
  <c r="H427" i="6" a="1"/>
  <c r="H427" i="6" s="1"/>
  <c r="H428" i="6" a="1"/>
  <c r="H428" i="6" s="1"/>
  <c r="H429" i="6" a="1"/>
  <c r="H429" i="6" s="1"/>
  <c r="H430" i="6" a="1"/>
  <c r="H430" i="6" s="1"/>
  <c r="H431" i="6" a="1"/>
  <c r="H431" i="6" s="1"/>
  <c r="H432" i="6" a="1"/>
  <c r="H432" i="6" s="1"/>
  <c r="H433" i="6" a="1"/>
  <c r="H433" i="6" s="1"/>
  <c r="H434" i="6" a="1"/>
  <c r="H434" i="6" s="1"/>
  <c r="H435" i="6" a="1"/>
  <c r="H435" i="6" s="1"/>
  <c r="H436" i="6" a="1"/>
  <c r="H436" i="6" s="1"/>
  <c r="H437" i="6" a="1"/>
  <c r="H437" i="6" s="1"/>
  <c r="H438" i="6" a="1"/>
  <c r="H438" i="6" s="1"/>
  <c r="H439" i="6" a="1"/>
  <c r="H439" i="6" s="1"/>
  <c r="H440" i="6" a="1"/>
  <c r="H440" i="6" s="1"/>
  <c r="H441" i="6" a="1"/>
  <c r="H441" i="6" s="1"/>
  <c r="H442" i="6" a="1"/>
  <c r="H442" i="6" s="1"/>
  <c r="H443" i="6" a="1"/>
  <c r="H443" i="6" s="1"/>
  <c r="H444" i="6" a="1"/>
  <c r="H444" i="6" s="1"/>
  <c r="H445" i="6" a="1"/>
  <c r="H445" i="6" s="1"/>
  <c r="H446" i="6" a="1"/>
  <c r="H446" i="6" s="1"/>
  <c r="H447" i="6" a="1"/>
  <c r="H447" i="6" s="1"/>
  <c r="H448" i="6" a="1"/>
  <c r="H448" i="6" s="1"/>
  <c r="H449" i="6" a="1"/>
  <c r="H449" i="6" s="1"/>
  <c r="H450" i="6" a="1"/>
  <c r="H450" i="6" s="1"/>
  <c r="H451" i="6" a="1"/>
  <c r="H451" i="6" s="1"/>
  <c r="H452" i="6" a="1"/>
  <c r="H452" i="6" s="1"/>
  <c r="H453" i="6" a="1"/>
  <c r="H453" i="6" s="1"/>
  <c r="H454" i="6" a="1"/>
  <c r="H454" i="6" s="1"/>
  <c r="H455" i="6" a="1"/>
  <c r="H455" i="6" s="1"/>
  <c r="H456" i="6" a="1"/>
  <c r="H456" i="6" s="1"/>
  <c r="H457" i="6" a="1"/>
  <c r="H457" i="6" s="1"/>
  <c r="H458" i="6" a="1"/>
  <c r="H458" i="6" s="1"/>
  <c r="H459" i="6" a="1"/>
  <c r="H459" i="6" s="1"/>
  <c r="H460" i="6" a="1"/>
  <c r="H460" i="6" s="1"/>
  <c r="H461" i="6" a="1"/>
  <c r="H461" i="6" s="1"/>
  <c r="H462" i="6" a="1"/>
  <c r="H462" i="6" s="1"/>
  <c r="H463" i="6" a="1"/>
  <c r="H463" i="6" s="1"/>
  <c r="H464" i="6" a="1"/>
  <c r="H464" i="6" s="1"/>
  <c r="H465" i="6" a="1"/>
  <c r="H465" i="6" s="1"/>
  <c r="H466" i="6" a="1"/>
  <c r="H466" i="6" s="1"/>
  <c r="H467" i="6" a="1"/>
  <c r="H467" i="6" s="1"/>
  <c r="H468" i="6" a="1"/>
  <c r="H468" i="6" s="1"/>
  <c r="H469" i="6" a="1"/>
  <c r="H469" i="6" s="1"/>
  <c r="H470" i="6" a="1"/>
  <c r="H470" i="6" s="1"/>
  <c r="H471" i="6" a="1"/>
  <c r="H471" i="6" s="1"/>
  <c r="H472" i="6" a="1"/>
  <c r="H472" i="6" s="1"/>
  <c r="H473" i="6" a="1"/>
  <c r="H473" i="6" s="1"/>
  <c r="H474" i="6" a="1"/>
  <c r="H474" i="6" s="1"/>
  <c r="H475" i="6" a="1"/>
  <c r="H475" i="6" s="1"/>
  <c r="H476" i="6" a="1"/>
  <c r="H476" i="6" s="1"/>
  <c r="H477" i="6" a="1"/>
  <c r="H477" i="6" s="1"/>
  <c r="H478" i="6" a="1"/>
  <c r="H478" i="6" s="1"/>
  <c r="H479" i="6" a="1"/>
  <c r="H479" i="6" s="1"/>
  <c r="H480" i="6" a="1"/>
  <c r="H480" i="6" s="1"/>
  <c r="H481" i="6" a="1"/>
  <c r="H481" i="6" s="1"/>
  <c r="H482" i="6" a="1"/>
  <c r="H482" i="6" s="1"/>
  <c r="H483" i="6" a="1"/>
  <c r="H483" i="6" s="1"/>
  <c r="H484" i="6" a="1"/>
  <c r="H484" i="6" s="1"/>
  <c r="H485" i="6" a="1"/>
  <c r="H485" i="6" s="1"/>
  <c r="H486" i="6" a="1"/>
  <c r="H486" i="6" s="1"/>
  <c r="H487" i="6" a="1"/>
  <c r="H487" i="6" s="1"/>
  <c r="H488" i="6" a="1"/>
  <c r="H488" i="6" s="1"/>
  <c r="H489" i="6" a="1"/>
  <c r="H489" i="6" s="1"/>
  <c r="H490" i="6" a="1"/>
  <c r="H490" i="6" s="1"/>
  <c r="H491" i="6" a="1"/>
  <c r="H491" i="6" s="1"/>
  <c r="H492" i="6" a="1"/>
  <c r="H492" i="6" s="1"/>
  <c r="H493" i="6" a="1"/>
  <c r="H493" i="6" s="1"/>
  <c r="H494" i="6" a="1"/>
  <c r="H494" i="6" s="1"/>
  <c r="H495" i="6" a="1"/>
  <c r="H495" i="6" s="1"/>
  <c r="H496" i="6" a="1"/>
  <c r="H496" i="6" s="1"/>
  <c r="H497" i="6" a="1"/>
  <c r="H497" i="6" s="1"/>
  <c r="H498" i="6" a="1"/>
  <c r="H498" i="6" s="1"/>
  <c r="H499" i="6" a="1"/>
  <c r="H499" i="6" s="1"/>
  <c r="H500" i="6" a="1"/>
  <c r="H500" i="6" s="1"/>
  <c r="H6" i="6" a="1"/>
  <c r="H6" i="6" s="1"/>
  <c r="AI7" i="6"/>
  <c r="AW499" i="6" l="1"/>
  <c r="AN498" i="6"/>
  <c r="AV482" i="6"/>
  <c r="AM481" i="6"/>
  <c r="AS495" i="6"/>
  <c r="AR478" i="6"/>
  <c r="AJ494" i="6"/>
  <c r="AX476" i="6"/>
  <c r="AO491" i="6"/>
  <c r="AN474" i="6"/>
  <c r="AU489" i="6"/>
  <c r="AT472" i="6"/>
  <c r="AK487" i="6"/>
  <c r="AJ470" i="6"/>
  <c r="AQ485" i="6"/>
  <c r="AP468" i="6"/>
  <c r="AO499" i="6"/>
  <c r="AK495" i="6"/>
  <c r="AV490" i="6"/>
  <c r="AR486" i="6"/>
  <c r="AN482" i="6"/>
  <c r="AJ478" i="6"/>
  <c r="AU473" i="6"/>
  <c r="AQ469" i="6"/>
  <c r="AV498" i="6"/>
  <c r="AR494" i="6"/>
  <c r="AN490" i="6"/>
  <c r="AJ486" i="6"/>
  <c r="AU481" i="6"/>
  <c r="AQ477" i="6"/>
  <c r="AM473" i="6"/>
  <c r="AJ7" i="6"/>
  <c r="AR7" i="6"/>
  <c r="AK8" i="6"/>
  <c r="AS8" i="6"/>
  <c r="AL7" i="6"/>
  <c r="AT7" i="6"/>
  <c r="AM8" i="6"/>
  <c r="AU8" i="6"/>
  <c r="AN9" i="6"/>
  <c r="AV9" i="6"/>
  <c r="AO10" i="6"/>
  <c r="AW10" i="6"/>
  <c r="AP11" i="6"/>
  <c r="AX11" i="6"/>
  <c r="AQ12" i="6"/>
  <c r="AJ13" i="6"/>
  <c r="AR13" i="6"/>
  <c r="AK14" i="6"/>
  <c r="AS14" i="6"/>
  <c r="AL15" i="6"/>
  <c r="AT15" i="6"/>
  <c r="AM16" i="6"/>
  <c r="AU16" i="6"/>
  <c r="AN17" i="6"/>
  <c r="AV17" i="6"/>
  <c r="AO18" i="6"/>
  <c r="AW18" i="6"/>
  <c r="AP19" i="6"/>
  <c r="AX19" i="6"/>
  <c r="AQ20" i="6"/>
  <c r="AJ21" i="6"/>
  <c r="AR21" i="6"/>
  <c r="AK22" i="6"/>
  <c r="AS22" i="6"/>
  <c r="AL23" i="6"/>
  <c r="AT23" i="6"/>
  <c r="AM24" i="6"/>
  <c r="AU24" i="6"/>
  <c r="AN25" i="6"/>
  <c r="AV25" i="6"/>
  <c r="AO26" i="6"/>
  <c r="AW26" i="6"/>
  <c r="AP27" i="6"/>
  <c r="AX27" i="6"/>
  <c r="AQ28" i="6"/>
  <c r="AJ29" i="6"/>
  <c r="AR29" i="6"/>
  <c r="AK30" i="6"/>
  <c r="AS30" i="6"/>
  <c r="AL31" i="6"/>
  <c r="AT31" i="6"/>
  <c r="AM32" i="6"/>
  <c r="AU32" i="6"/>
  <c r="AN33" i="6"/>
  <c r="AV33" i="6"/>
  <c r="AO34" i="6"/>
  <c r="AW34" i="6"/>
  <c r="AP35" i="6"/>
  <c r="AX35" i="6"/>
  <c r="AQ36" i="6"/>
  <c r="AJ37" i="6"/>
  <c r="AR37" i="6"/>
  <c r="AK38" i="6"/>
  <c r="AS38" i="6"/>
  <c r="AL39" i="6"/>
  <c r="AT39" i="6"/>
  <c r="AM40" i="6"/>
  <c r="AU40" i="6"/>
  <c r="AN41" i="6"/>
  <c r="AV41" i="6"/>
  <c r="AO42" i="6"/>
  <c r="AW42" i="6"/>
  <c r="AP43" i="6"/>
  <c r="AX43" i="6"/>
  <c r="AQ44" i="6"/>
  <c r="AJ45" i="6"/>
  <c r="AR45" i="6"/>
  <c r="AK46" i="6"/>
  <c r="AS46" i="6"/>
  <c r="AL47" i="6"/>
  <c r="AT47" i="6"/>
  <c r="AM48" i="6"/>
  <c r="AU48" i="6"/>
  <c r="AN49" i="6"/>
  <c r="AV49" i="6"/>
  <c r="AO50" i="6"/>
  <c r="AW50" i="6"/>
  <c r="AP51" i="6"/>
  <c r="AX51" i="6"/>
  <c r="AM7" i="6"/>
  <c r="AU7" i="6"/>
  <c r="AN8" i="6"/>
  <c r="AV8" i="6"/>
  <c r="AO9" i="6"/>
  <c r="AW9" i="6"/>
  <c r="AP10" i="6"/>
  <c r="AX10" i="6"/>
  <c r="AQ11" i="6"/>
  <c r="AJ12" i="6"/>
  <c r="AR12" i="6"/>
  <c r="AK13" i="6"/>
  <c r="AS13" i="6"/>
  <c r="AL14" i="6"/>
  <c r="AT14" i="6"/>
  <c r="AM15" i="6"/>
  <c r="AU15" i="6"/>
  <c r="AN16" i="6"/>
  <c r="AV16" i="6"/>
  <c r="AO17" i="6"/>
  <c r="AW17" i="6"/>
  <c r="AP18" i="6"/>
  <c r="AX18" i="6"/>
  <c r="AQ19" i="6"/>
  <c r="AJ20" i="6"/>
  <c r="AR20" i="6"/>
  <c r="AK21" i="6"/>
  <c r="AS21" i="6"/>
  <c r="AL22" i="6"/>
  <c r="AT22" i="6"/>
  <c r="AM23" i="6"/>
  <c r="AU23" i="6"/>
  <c r="AN24" i="6"/>
  <c r="AV24" i="6"/>
  <c r="AO25" i="6"/>
  <c r="AW25" i="6"/>
  <c r="AP26" i="6"/>
  <c r="AX26" i="6"/>
  <c r="AQ27" i="6"/>
  <c r="AJ28" i="6"/>
  <c r="AR28" i="6"/>
  <c r="AK29" i="6"/>
  <c r="AS29" i="6"/>
  <c r="AL30" i="6"/>
  <c r="AT30" i="6"/>
  <c r="AM31" i="6"/>
  <c r="AU31" i="6"/>
  <c r="AN32" i="6"/>
  <c r="AV32" i="6"/>
  <c r="AO33" i="6"/>
  <c r="AW33" i="6"/>
  <c r="AP34" i="6"/>
  <c r="AX34" i="6"/>
  <c r="AQ35" i="6"/>
  <c r="AJ36" i="6"/>
  <c r="AR36" i="6"/>
  <c r="AK37" i="6"/>
  <c r="AS37" i="6"/>
  <c r="AL38" i="6"/>
  <c r="AT38" i="6"/>
  <c r="AM39" i="6"/>
  <c r="AU39" i="6"/>
  <c r="AN40" i="6"/>
  <c r="AV40" i="6"/>
  <c r="AO41" i="6"/>
  <c r="AW41" i="6"/>
  <c r="AP42" i="6"/>
  <c r="AX42" i="6"/>
  <c r="AQ43" i="6"/>
  <c r="AJ44" i="6"/>
  <c r="AR44" i="6"/>
  <c r="AK45" i="6"/>
  <c r="AS45" i="6"/>
  <c r="AL46" i="6"/>
  <c r="AT46" i="6"/>
  <c r="AM47" i="6"/>
  <c r="AU47" i="6"/>
  <c r="AN48" i="6"/>
  <c r="AV48" i="6"/>
  <c r="AO49" i="6"/>
  <c r="AW49" i="6"/>
  <c r="AP50" i="6"/>
  <c r="AX50" i="6"/>
  <c r="AQ51" i="6"/>
  <c r="AJ52" i="6"/>
  <c r="AN7" i="6"/>
  <c r="AV7" i="6"/>
  <c r="AO8" i="6"/>
  <c r="AW8" i="6"/>
  <c r="AO7" i="6"/>
  <c r="AW7" i="6"/>
  <c r="AP8" i="6"/>
  <c r="AX8" i="6"/>
  <c r="AQ9" i="6"/>
  <c r="AJ10" i="6"/>
  <c r="AR10" i="6"/>
  <c r="AK11" i="6"/>
  <c r="AS11" i="6"/>
  <c r="AL12" i="6"/>
  <c r="AT12" i="6"/>
  <c r="AM13" i="6"/>
  <c r="AU13" i="6"/>
  <c r="AN14" i="6"/>
  <c r="AV14" i="6"/>
  <c r="AO15" i="6"/>
  <c r="AW15" i="6"/>
  <c r="AP16" i="6"/>
  <c r="AX16" i="6"/>
  <c r="AQ17" i="6"/>
  <c r="AJ18" i="6"/>
  <c r="AR18" i="6"/>
  <c r="AK19" i="6"/>
  <c r="AS19" i="6"/>
  <c r="AL20" i="6"/>
  <c r="AT20" i="6"/>
  <c r="AM21" i="6"/>
  <c r="AU21" i="6"/>
  <c r="AN22" i="6"/>
  <c r="AV22" i="6"/>
  <c r="AO23" i="6"/>
  <c r="AW23" i="6"/>
  <c r="AP24" i="6"/>
  <c r="AX24" i="6"/>
  <c r="AQ25" i="6"/>
  <c r="AJ26" i="6"/>
  <c r="AR26" i="6"/>
  <c r="AK27" i="6"/>
  <c r="AS27" i="6"/>
  <c r="AL28" i="6"/>
  <c r="AT28" i="6"/>
  <c r="AM29" i="6"/>
  <c r="AU29" i="6"/>
  <c r="AN30" i="6"/>
  <c r="AV30" i="6"/>
  <c r="AO31" i="6"/>
  <c r="AW31" i="6"/>
  <c r="AP32" i="6"/>
  <c r="AX32" i="6"/>
  <c r="AQ33" i="6"/>
  <c r="AJ34" i="6"/>
  <c r="AR34" i="6"/>
  <c r="AK35" i="6"/>
  <c r="AS35" i="6"/>
  <c r="AL36" i="6"/>
  <c r="AT36" i="6"/>
  <c r="AM37" i="6"/>
  <c r="AU37" i="6"/>
  <c r="AN38" i="6"/>
  <c r="AV38" i="6"/>
  <c r="AO39" i="6"/>
  <c r="AW39" i="6"/>
  <c r="AP40" i="6"/>
  <c r="AX40" i="6"/>
  <c r="AQ41" i="6"/>
  <c r="AJ42" i="6"/>
  <c r="AR42" i="6"/>
  <c r="AK43" i="6"/>
  <c r="AS43" i="6"/>
  <c r="AL44" i="6"/>
  <c r="AT44" i="6"/>
  <c r="AK7" i="6"/>
  <c r="AR8" i="6"/>
  <c r="AS9" i="6"/>
  <c r="AQ10" i="6"/>
  <c r="AN11" i="6"/>
  <c r="AM12" i="6"/>
  <c r="AX12" i="6"/>
  <c r="AW13" i="6"/>
  <c r="AU14" i="6"/>
  <c r="AR15" i="6"/>
  <c r="AQ16" i="6"/>
  <c r="AM17" i="6"/>
  <c r="AL18" i="6"/>
  <c r="AJ19" i="6"/>
  <c r="AV19" i="6"/>
  <c r="AU20" i="6"/>
  <c r="AQ21" i="6"/>
  <c r="AP22" i="6"/>
  <c r="AN23" i="6"/>
  <c r="AK24" i="6"/>
  <c r="AJ25" i="6"/>
  <c r="AU25" i="6"/>
  <c r="AT26" i="6"/>
  <c r="AR27" i="6"/>
  <c r="AO28" i="6"/>
  <c r="AN29" i="6"/>
  <c r="AJ30" i="6"/>
  <c r="AX30" i="6"/>
  <c r="AV31" i="6"/>
  <c r="AS32" i="6"/>
  <c r="AR33" i="6"/>
  <c r="AN34" i="6"/>
  <c r="AM35" i="6"/>
  <c r="AK36" i="6"/>
  <c r="AW36" i="6"/>
  <c r="AV37" i="6"/>
  <c r="AR38" i="6"/>
  <c r="AQ39" i="6"/>
  <c r="AO40" i="6"/>
  <c r="AL41" i="6"/>
  <c r="AK42" i="6"/>
  <c r="AV42" i="6"/>
  <c r="AU43" i="6"/>
  <c r="AS44" i="6"/>
  <c r="AO45" i="6"/>
  <c r="AJ46" i="6"/>
  <c r="AV46" i="6"/>
  <c r="AQ47" i="6"/>
  <c r="AL48" i="6"/>
  <c r="AX48" i="6"/>
  <c r="AS49" i="6"/>
  <c r="AN50" i="6"/>
  <c r="AK51" i="6"/>
  <c r="AU51" i="6"/>
  <c r="AP52" i="6"/>
  <c r="AX52" i="6"/>
  <c r="AQ53" i="6"/>
  <c r="AJ54" i="6"/>
  <c r="AR54" i="6"/>
  <c r="AK55" i="6"/>
  <c r="AS55" i="6"/>
  <c r="AL56" i="6"/>
  <c r="AT56" i="6"/>
  <c r="AM57" i="6"/>
  <c r="AU57" i="6"/>
  <c r="AN58" i="6"/>
  <c r="AV58" i="6"/>
  <c r="AO59" i="6"/>
  <c r="AW59" i="6"/>
  <c r="AP60" i="6"/>
  <c r="AX60" i="6"/>
  <c r="AQ61" i="6"/>
  <c r="AJ62" i="6"/>
  <c r="AR62" i="6"/>
  <c r="AK63" i="6"/>
  <c r="AS63" i="6"/>
  <c r="AL64" i="6"/>
  <c r="AT64" i="6"/>
  <c r="AM65" i="6"/>
  <c r="AU65" i="6"/>
  <c r="AN66" i="6"/>
  <c r="AV66" i="6"/>
  <c r="AO67" i="6"/>
  <c r="AW67" i="6"/>
  <c r="AP68" i="6"/>
  <c r="AQ7" i="6"/>
  <c r="AJ9" i="6"/>
  <c r="AU9" i="6"/>
  <c r="AT10" i="6"/>
  <c r="AR11" i="6"/>
  <c r="AO12" i="6"/>
  <c r="AN13" i="6"/>
  <c r="AJ14" i="6"/>
  <c r="AX14" i="6"/>
  <c r="AV15" i="6"/>
  <c r="AS16" i="6"/>
  <c r="AR17" i="6"/>
  <c r="AN18" i="6"/>
  <c r="AM19" i="6"/>
  <c r="AK20" i="6"/>
  <c r="AW20" i="6"/>
  <c r="AV21" i="6"/>
  <c r="AR22" i="6"/>
  <c r="AQ23" i="6"/>
  <c r="AO24" i="6"/>
  <c r="AL25" i="6"/>
  <c r="AK26" i="6"/>
  <c r="AV26" i="6"/>
  <c r="AU27" i="6"/>
  <c r="AS28" i="6"/>
  <c r="AP29" i="6"/>
  <c r="AO30" i="6"/>
  <c r="AK31" i="6"/>
  <c r="AJ32" i="6"/>
  <c r="AW32" i="6"/>
  <c r="AT33" i="6"/>
  <c r="AS34" i="6"/>
  <c r="AO35" i="6"/>
  <c r="AN36" i="6"/>
  <c r="AL37" i="6"/>
  <c r="AX37" i="6"/>
  <c r="AW38" i="6"/>
  <c r="AS39" i="6"/>
  <c r="AR40" i="6"/>
  <c r="AP41" i="6"/>
  <c r="AM42" i="6"/>
  <c r="AL43" i="6"/>
  <c r="AW43" i="6"/>
  <c r="AV44" i="6"/>
  <c r="AQ45" i="6"/>
  <c r="AN46" i="6"/>
  <c r="AX46" i="6"/>
  <c r="AS47" i="6"/>
  <c r="AP48" i="6"/>
  <c r="AK49" i="6"/>
  <c r="AU49" i="6"/>
  <c r="AR50" i="6"/>
  <c r="AS7" i="6"/>
  <c r="AK9" i="6"/>
  <c r="AX9" i="6"/>
  <c r="AU10" i="6"/>
  <c r="AT11" i="6"/>
  <c r="AP12" i="6"/>
  <c r="AO13" i="6"/>
  <c r="AM14" i="6"/>
  <c r="AJ15" i="6"/>
  <c r="AX15" i="6"/>
  <c r="AT16" i="6"/>
  <c r="AS17" i="6"/>
  <c r="AQ18" i="6"/>
  <c r="AN19" i="6"/>
  <c r="AM20" i="6"/>
  <c r="AX20" i="6"/>
  <c r="AW21" i="6"/>
  <c r="AU22" i="6"/>
  <c r="AR23" i="6"/>
  <c r="AQ24" i="6"/>
  <c r="AM25" i="6"/>
  <c r="AL26" i="6"/>
  <c r="AJ27" i="6"/>
  <c r="AV27" i="6"/>
  <c r="AU28" i="6"/>
  <c r="AQ29" i="6"/>
  <c r="AP30" i="6"/>
  <c r="AN31" i="6"/>
  <c r="AK32" i="6"/>
  <c r="AJ33" i="6"/>
  <c r="AU33" i="6"/>
  <c r="AT34" i="6"/>
  <c r="AR35" i="6"/>
  <c r="AO36" i="6"/>
  <c r="AN37" i="6"/>
  <c r="AJ38" i="6"/>
  <c r="AX38" i="6"/>
  <c r="AV39" i="6"/>
  <c r="AS40" i="6"/>
  <c r="AR41" i="6"/>
  <c r="AN42" i="6"/>
  <c r="AM43" i="6"/>
  <c r="AK44" i="6"/>
  <c r="AW44" i="6"/>
  <c r="AT45" i="6"/>
  <c r="AO46" i="6"/>
  <c r="AJ47" i="6"/>
  <c r="AV47" i="6"/>
  <c r="AQ48" i="6"/>
  <c r="AL49" i="6"/>
  <c r="AX49" i="6"/>
  <c r="AS50" i="6"/>
  <c r="AN51" i="6"/>
  <c r="AK52" i="6"/>
  <c r="AS52" i="6"/>
  <c r="AL53" i="6"/>
  <c r="AT53" i="6"/>
  <c r="AM54" i="6"/>
  <c r="AU54" i="6"/>
  <c r="AN55" i="6"/>
  <c r="AV55" i="6"/>
  <c r="AO56" i="6"/>
  <c r="AW56" i="6"/>
  <c r="AP57" i="6"/>
  <c r="AX57" i="6"/>
  <c r="AQ58" i="6"/>
  <c r="AJ59" i="6"/>
  <c r="AR59" i="6"/>
  <c r="AK60" i="6"/>
  <c r="AS60" i="6"/>
  <c r="AL61" i="6"/>
  <c r="AT61" i="6"/>
  <c r="AM62" i="6"/>
  <c r="AU62" i="6"/>
  <c r="AN63" i="6"/>
  <c r="AX7" i="6"/>
  <c r="AL9" i="6"/>
  <c r="AK10" i="6"/>
  <c r="AV10" i="6"/>
  <c r="AU11" i="6"/>
  <c r="AS12" i="6"/>
  <c r="AP13" i="6"/>
  <c r="AO14" i="6"/>
  <c r="AK15" i="6"/>
  <c r="AJ16" i="6"/>
  <c r="AW16" i="6"/>
  <c r="AT17" i="6"/>
  <c r="AS18" i="6"/>
  <c r="AO19" i="6"/>
  <c r="AN20" i="6"/>
  <c r="AL21" i="6"/>
  <c r="AX21" i="6"/>
  <c r="AW22" i="6"/>
  <c r="AS23" i="6"/>
  <c r="AR24" i="6"/>
  <c r="AP25" i="6"/>
  <c r="AM26" i="6"/>
  <c r="AL27" i="6"/>
  <c r="AW27" i="6"/>
  <c r="AV28" i="6"/>
  <c r="AT29" i="6"/>
  <c r="AQ30" i="6"/>
  <c r="AP31" i="6"/>
  <c r="AL32" i="6"/>
  <c r="AK33" i="6"/>
  <c r="AX33" i="6"/>
  <c r="AU34" i="6"/>
  <c r="AT35" i="6"/>
  <c r="AP36" i="6"/>
  <c r="AO37" i="6"/>
  <c r="AM38" i="6"/>
  <c r="AJ39" i="6"/>
  <c r="AX39" i="6"/>
  <c r="AT40" i="6"/>
  <c r="AS41" i="6"/>
  <c r="AL8" i="6"/>
  <c r="AP9" i="6"/>
  <c r="AM10" i="6"/>
  <c r="AL11" i="6"/>
  <c r="AW11" i="6"/>
  <c r="AV12" i="6"/>
  <c r="AT13" i="6"/>
  <c r="AQ14" i="6"/>
  <c r="AP15" i="6"/>
  <c r="AL16" i="6"/>
  <c r="AK17" i="6"/>
  <c r="AX17" i="6"/>
  <c r="AU18" i="6"/>
  <c r="AT19" i="6"/>
  <c r="AP20" i="6"/>
  <c r="AO21" i="6"/>
  <c r="AM22" i="6"/>
  <c r="AJ23" i="6"/>
  <c r="AX23" i="6"/>
  <c r="AT24" i="6"/>
  <c r="AS25" i="6"/>
  <c r="AQ26" i="6"/>
  <c r="AN27" i="6"/>
  <c r="AP7" i="6"/>
  <c r="AN10" i="6"/>
  <c r="AU12" i="6"/>
  <c r="AW14" i="6"/>
  <c r="AL17" i="6"/>
  <c r="AR19" i="6"/>
  <c r="AT21" i="6"/>
  <c r="AJ24" i="6"/>
  <c r="AN26" i="6"/>
  <c r="AN28" i="6"/>
  <c r="AX29" i="6"/>
  <c r="AS31" i="6"/>
  <c r="AP33" i="6"/>
  <c r="AL35" i="6"/>
  <c r="AV36" i="6"/>
  <c r="AQ38" i="6"/>
  <c r="AL40" i="6"/>
  <c r="AX41" i="6"/>
  <c r="AO43" i="6"/>
  <c r="AU44" i="6"/>
  <c r="AW45" i="6"/>
  <c r="AK47" i="6"/>
  <c r="AK48" i="6"/>
  <c r="AP49" i="6"/>
  <c r="AQ50" i="6"/>
  <c r="AR51" i="6"/>
  <c r="AO52" i="6"/>
  <c r="AK53" i="6"/>
  <c r="AV53" i="6"/>
  <c r="AQ54" i="6"/>
  <c r="AM55" i="6"/>
  <c r="AX55" i="6"/>
  <c r="AS56" i="6"/>
  <c r="AO57" i="6"/>
  <c r="AK58" i="6"/>
  <c r="AU58" i="6"/>
  <c r="AQ59" i="6"/>
  <c r="AM60" i="6"/>
  <c r="AW60" i="6"/>
  <c r="AS61" i="6"/>
  <c r="AO62" i="6"/>
  <c r="AJ63" i="6"/>
  <c r="AU63" i="6"/>
  <c r="AO64" i="6"/>
  <c r="AX64" i="6"/>
  <c r="AR65" i="6"/>
  <c r="AL66" i="6"/>
  <c r="AU66" i="6"/>
  <c r="AP67" i="6"/>
  <c r="AJ68" i="6"/>
  <c r="AS68" i="6"/>
  <c r="AL69" i="6"/>
  <c r="AT69" i="6"/>
  <c r="AM70" i="6"/>
  <c r="AU70" i="6"/>
  <c r="AN71" i="6"/>
  <c r="AV71" i="6"/>
  <c r="AO72" i="6"/>
  <c r="AW72" i="6"/>
  <c r="AP73" i="6"/>
  <c r="AX73" i="6"/>
  <c r="AQ74" i="6"/>
  <c r="AJ75" i="6"/>
  <c r="AR75" i="6"/>
  <c r="AK76" i="6"/>
  <c r="AS76" i="6"/>
  <c r="AL77" i="6"/>
  <c r="AT77" i="6"/>
  <c r="AM78" i="6"/>
  <c r="AU78" i="6"/>
  <c r="AN79" i="6"/>
  <c r="AV79" i="6"/>
  <c r="AO80" i="6"/>
  <c r="AW80" i="6"/>
  <c r="AP81" i="6"/>
  <c r="AX81" i="6"/>
  <c r="AQ82" i="6"/>
  <c r="AJ83" i="6"/>
  <c r="AR83" i="6"/>
  <c r="AK84" i="6"/>
  <c r="AS84" i="6"/>
  <c r="AL85" i="6"/>
  <c r="AT85" i="6"/>
  <c r="AM86" i="6"/>
  <c r="AU86" i="6"/>
  <c r="AN87" i="6"/>
  <c r="AV87" i="6"/>
  <c r="AO88" i="6"/>
  <c r="AW88" i="6"/>
  <c r="AP89" i="6"/>
  <c r="AX89" i="6"/>
  <c r="AQ90" i="6"/>
  <c r="AJ91" i="6"/>
  <c r="AR91" i="6"/>
  <c r="AK92" i="6"/>
  <c r="AS92" i="6"/>
  <c r="AL93" i="6"/>
  <c r="AT93" i="6"/>
  <c r="AM94" i="6"/>
  <c r="AU94" i="6"/>
  <c r="AN95" i="6"/>
  <c r="AV95" i="6"/>
  <c r="AO96" i="6"/>
  <c r="AW96" i="6"/>
  <c r="AP97" i="6"/>
  <c r="AX97" i="6"/>
  <c r="AQ98" i="6"/>
  <c r="AJ99" i="6"/>
  <c r="AR99" i="6"/>
  <c r="AK100" i="6"/>
  <c r="AS100" i="6"/>
  <c r="AL101" i="6"/>
  <c r="AT101" i="6"/>
  <c r="AM102" i="6"/>
  <c r="AU102" i="6"/>
  <c r="AN103" i="6"/>
  <c r="AV103" i="6"/>
  <c r="AO104" i="6"/>
  <c r="AQ8" i="6"/>
  <c r="AJ11" i="6"/>
  <c r="AL13" i="6"/>
  <c r="AQ15" i="6"/>
  <c r="AU17" i="6"/>
  <c r="AW19" i="6"/>
  <c r="AO22" i="6"/>
  <c r="AS24" i="6"/>
  <c r="AU26" i="6"/>
  <c r="AW28" i="6"/>
  <c r="AR30" i="6"/>
  <c r="AO32" i="6"/>
  <c r="AK34" i="6"/>
  <c r="AU35" i="6"/>
  <c r="AP37" i="6"/>
  <c r="AK39" i="6"/>
  <c r="AW40" i="6"/>
  <c r="AQ42" i="6"/>
  <c r="AT43" i="6"/>
  <c r="AL45" i="6"/>
  <c r="AM46" i="6"/>
  <c r="AO47" i="6"/>
  <c r="AR48" i="6"/>
  <c r="AR49" i="6"/>
  <c r="AU50" i="6"/>
  <c r="AT51" i="6"/>
  <c r="AR52" i="6"/>
  <c r="AN53" i="6"/>
  <c r="AX53" i="6"/>
  <c r="AT54" i="6"/>
  <c r="AP55" i="6"/>
  <c r="AK56" i="6"/>
  <c r="AV56" i="6"/>
  <c r="AR57" i="6"/>
  <c r="AM58" i="6"/>
  <c r="AX58" i="6"/>
  <c r="AT59" i="6"/>
  <c r="AO60" i="6"/>
  <c r="AK61" i="6"/>
  <c r="AV61" i="6"/>
  <c r="AQ62" i="6"/>
  <c r="AM63" i="6"/>
  <c r="AW63" i="6"/>
  <c r="AQ64" i="6"/>
  <c r="AK65" i="6"/>
  <c r="AT65" i="6"/>
  <c r="AO66" i="6"/>
  <c r="AX66" i="6"/>
  <c r="AR67" i="6"/>
  <c r="AL68" i="6"/>
  <c r="AU68" i="6"/>
  <c r="AN69" i="6"/>
  <c r="AV69" i="6"/>
  <c r="AO70" i="6"/>
  <c r="AW70" i="6"/>
  <c r="AP71" i="6"/>
  <c r="AX71" i="6"/>
  <c r="AQ72" i="6"/>
  <c r="AJ73" i="6"/>
  <c r="AR73" i="6"/>
  <c r="AK74" i="6"/>
  <c r="AS74" i="6"/>
  <c r="AL75" i="6"/>
  <c r="AT75" i="6"/>
  <c r="AM76" i="6"/>
  <c r="AU76" i="6"/>
  <c r="AN77" i="6"/>
  <c r="AV77" i="6"/>
  <c r="AO78" i="6"/>
  <c r="AW78" i="6"/>
  <c r="AP79" i="6"/>
  <c r="AX79" i="6"/>
  <c r="AQ80" i="6"/>
  <c r="AJ81" i="6"/>
  <c r="AR81" i="6"/>
  <c r="AK82" i="6"/>
  <c r="AS82" i="6"/>
  <c r="AL83" i="6"/>
  <c r="AT83" i="6"/>
  <c r="AM84" i="6"/>
  <c r="AU84" i="6"/>
  <c r="AN85" i="6"/>
  <c r="AV85" i="6"/>
  <c r="AO86" i="6"/>
  <c r="AW86" i="6"/>
  <c r="AT8" i="6"/>
  <c r="AM11" i="6"/>
  <c r="AQ13" i="6"/>
  <c r="AS15" i="6"/>
  <c r="AK18" i="6"/>
  <c r="AO20" i="6"/>
  <c r="AQ22" i="6"/>
  <c r="AW24" i="6"/>
  <c r="AM27" i="6"/>
  <c r="AX28" i="6"/>
  <c r="AU30" i="6"/>
  <c r="AQ32" i="6"/>
  <c r="AL34" i="6"/>
  <c r="AV35" i="6"/>
  <c r="AQ37" i="6"/>
  <c r="AN39" i="6"/>
  <c r="AJ41" i="6"/>
  <c r="AS42" i="6"/>
  <c r="AV43" i="6"/>
  <c r="AM45" i="6"/>
  <c r="AP46" i="6"/>
  <c r="AP47" i="6"/>
  <c r="AS48" i="6"/>
  <c r="AT49" i="6"/>
  <c r="AV50" i="6"/>
  <c r="AV51" i="6"/>
  <c r="AT52" i="6"/>
  <c r="AO53" i="6"/>
  <c r="AK54" i="6"/>
  <c r="AV54" i="6"/>
  <c r="AQ55" i="6"/>
  <c r="AM56" i="6"/>
  <c r="AX56" i="6"/>
  <c r="AS57" i="6"/>
  <c r="AO58" i="6"/>
  <c r="AK59" i="6"/>
  <c r="AU59" i="6"/>
  <c r="AQ60" i="6"/>
  <c r="AM61" i="6"/>
  <c r="AW61" i="6"/>
  <c r="AS62" i="6"/>
  <c r="AO63" i="6"/>
  <c r="AX63" i="6"/>
  <c r="AR64" i="6"/>
  <c r="AL65" i="6"/>
  <c r="AV65" i="6"/>
  <c r="AP66" i="6"/>
  <c r="AJ67" i="6"/>
  <c r="AS67" i="6"/>
  <c r="AM68" i="6"/>
  <c r="AV68" i="6"/>
  <c r="AO69" i="6"/>
  <c r="AW69" i="6"/>
  <c r="AP70" i="6"/>
  <c r="AX70" i="6"/>
  <c r="AQ71" i="6"/>
  <c r="AJ72" i="6"/>
  <c r="AR72" i="6"/>
  <c r="AK73" i="6"/>
  <c r="AS73" i="6"/>
  <c r="AL74" i="6"/>
  <c r="AT74" i="6"/>
  <c r="AM75" i="6"/>
  <c r="AU75" i="6"/>
  <c r="AN76" i="6"/>
  <c r="AV76" i="6"/>
  <c r="AO77" i="6"/>
  <c r="AW77" i="6"/>
  <c r="AP78" i="6"/>
  <c r="AX78" i="6"/>
  <c r="AQ79" i="6"/>
  <c r="AJ80" i="6"/>
  <c r="AR80" i="6"/>
  <c r="AK81" i="6"/>
  <c r="AS81" i="6"/>
  <c r="AL82" i="6"/>
  <c r="AT82" i="6"/>
  <c r="AM83" i="6"/>
  <c r="AU83" i="6"/>
  <c r="AN84" i="6"/>
  <c r="AV84" i="6"/>
  <c r="AO85" i="6"/>
  <c r="AW85" i="6"/>
  <c r="AP86" i="6"/>
  <c r="AX86" i="6"/>
  <c r="AQ87" i="6"/>
  <c r="AJ88" i="6"/>
  <c r="AR88" i="6"/>
  <c r="AK89" i="6"/>
  <c r="AS89" i="6"/>
  <c r="AL90" i="6"/>
  <c r="AT90" i="6"/>
  <c r="AM91" i="6"/>
  <c r="AU91" i="6"/>
  <c r="AN92" i="6"/>
  <c r="AV92" i="6"/>
  <c r="AO93" i="6"/>
  <c r="AW93" i="6"/>
  <c r="AP94" i="6"/>
  <c r="AX94" i="6"/>
  <c r="AQ95" i="6"/>
  <c r="AJ96" i="6"/>
  <c r="AR96" i="6"/>
  <c r="AK97" i="6"/>
  <c r="AS97" i="6"/>
  <c r="AL98" i="6"/>
  <c r="AT98" i="6"/>
  <c r="AM99" i="6"/>
  <c r="AU99" i="6"/>
  <c r="AN100" i="6"/>
  <c r="AV100" i="6"/>
  <c r="AO101" i="6"/>
  <c r="AW101" i="6"/>
  <c r="AP102" i="6"/>
  <c r="AX102" i="6"/>
  <c r="AM9" i="6"/>
  <c r="AO11" i="6"/>
  <c r="AV13" i="6"/>
  <c r="AK16" i="6"/>
  <c r="AM18" i="6"/>
  <c r="AS20" i="6"/>
  <c r="AX22" i="6"/>
  <c r="AK25" i="6"/>
  <c r="AO27" i="6"/>
  <c r="AL29" i="6"/>
  <c r="AW30" i="6"/>
  <c r="AR32" i="6"/>
  <c r="AM34" i="6"/>
  <c r="AW35" i="6"/>
  <c r="AT37" i="6"/>
  <c r="AP39" i="6"/>
  <c r="AK41" i="6"/>
  <c r="AT42" i="6"/>
  <c r="AM44" i="6"/>
  <c r="AN45" i="6"/>
  <c r="AQ46" i="6"/>
  <c r="AR47" i="6"/>
  <c r="AT48" i="6"/>
  <c r="AJ50" i="6"/>
  <c r="AJ51" i="6"/>
  <c r="AW51" i="6"/>
  <c r="AU52" i="6"/>
  <c r="AP53" i="6"/>
  <c r="AL54" i="6"/>
  <c r="AW54" i="6"/>
  <c r="AR55" i="6"/>
  <c r="AN56" i="6"/>
  <c r="AJ57" i="6"/>
  <c r="AT57" i="6"/>
  <c r="AP58" i="6"/>
  <c r="AL59" i="6"/>
  <c r="AV59" i="6"/>
  <c r="AR60" i="6"/>
  <c r="AN61" i="6"/>
  <c r="AX61" i="6"/>
  <c r="AT62" i="6"/>
  <c r="AP63" i="6"/>
  <c r="AJ64" i="6"/>
  <c r="AS64" i="6"/>
  <c r="AN65" i="6"/>
  <c r="AW65" i="6"/>
  <c r="AQ66" i="6"/>
  <c r="AK67" i="6"/>
  <c r="AT67" i="6"/>
  <c r="AN68" i="6"/>
  <c r="AW68" i="6"/>
  <c r="AP69" i="6"/>
  <c r="AX69" i="6"/>
  <c r="AQ70" i="6"/>
  <c r="AJ71" i="6"/>
  <c r="AR71" i="6"/>
  <c r="AK72" i="6"/>
  <c r="AS72" i="6"/>
  <c r="AL73" i="6"/>
  <c r="AT73" i="6"/>
  <c r="AM74" i="6"/>
  <c r="AU74" i="6"/>
  <c r="AN75" i="6"/>
  <c r="AV75" i="6"/>
  <c r="AO76" i="6"/>
  <c r="AW76" i="6"/>
  <c r="AP77" i="6"/>
  <c r="AX77" i="6"/>
  <c r="AT9" i="6"/>
  <c r="AK12" i="6"/>
  <c r="AP14" i="6"/>
  <c r="AR16" i="6"/>
  <c r="AV18" i="6"/>
  <c r="AN21" i="6"/>
  <c r="AP23" i="6"/>
  <c r="AT25" i="6"/>
  <c r="AK28" i="6"/>
  <c r="AV29" i="6"/>
  <c r="AQ31" i="6"/>
  <c r="AL33" i="6"/>
  <c r="AV34" i="6"/>
  <c r="AS36" i="6"/>
  <c r="AO38" i="6"/>
  <c r="AJ40" i="6"/>
  <c r="AT41" i="6"/>
  <c r="AJ43" i="6"/>
  <c r="AO44" i="6"/>
  <c r="AU45" i="6"/>
  <c r="AU46" i="6"/>
  <c r="AX47" i="6"/>
  <c r="AJ49" i="6"/>
  <c r="AL50" i="6"/>
  <c r="AM51" i="6"/>
  <c r="AM52" i="6"/>
  <c r="AW52" i="6"/>
  <c r="AS53" i="6"/>
  <c r="AO54" i="6"/>
  <c r="AJ55" i="6"/>
  <c r="AU55" i="6"/>
  <c r="AQ56" i="6"/>
  <c r="AL57" i="6"/>
  <c r="AW57" i="6"/>
  <c r="AS58" i="6"/>
  <c r="AN59" i="6"/>
  <c r="AJ60" i="6"/>
  <c r="AU60" i="6"/>
  <c r="AP61" i="6"/>
  <c r="AL62" i="6"/>
  <c r="AW62" i="6"/>
  <c r="AR63" i="6"/>
  <c r="AM64" i="6"/>
  <c r="AV64" i="6"/>
  <c r="AP65" i="6"/>
  <c r="AJ66" i="6"/>
  <c r="AS66" i="6"/>
  <c r="AM67" i="6"/>
  <c r="AV67" i="6"/>
  <c r="AQ68" i="6"/>
  <c r="AJ69" i="6"/>
  <c r="AR69" i="6"/>
  <c r="AK70" i="6"/>
  <c r="AS70" i="6"/>
  <c r="AL71" i="6"/>
  <c r="AT71" i="6"/>
  <c r="AM72" i="6"/>
  <c r="AU72" i="6"/>
  <c r="AN73" i="6"/>
  <c r="AV73" i="6"/>
  <c r="AO74" i="6"/>
  <c r="AW74" i="6"/>
  <c r="AP75" i="6"/>
  <c r="AJ8" i="6"/>
  <c r="AR14" i="6"/>
  <c r="AV20" i="6"/>
  <c r="AS26" i="6"/>
  <c r="AR31" i="6"/>
  <c r="AM36" i="6"/>
  <c r="AQ40" i="6"/>
  <c r="AP44" i="6"/>
  <c r="AW47" i="6"/>
  <c r="AT50" i="6"/>
  <c r="AJ53" i="6"/>
  <c r="AX54" i="6"/>
  <c r="AU56" i="6"/>
  <c r="AT58" i="6"/>
  <c r="AT60" i="6"/>
  <c r="AP62" i="6"/>
  <c r="AN64" i="6"/>
  <c r="AX65" i="6"/>
  <c r="AQ67" i="6"/>
  <c r="AK69" i="6"/>
  <c r="AR70" i="6"/>
  <c r="AW71" i="6"/>
  <c r="AO73" i="6"/>
  <c r="AV74" i="6"/>
  <c r="AJ76" i="6"/>
  <c r="AK77" i="6"/>
  <c r="AL78" i="6"/>
  <c r="AK79" i="6"/>
  <c r="AW79" i="6"/>
  <c r="AU80" i="6"/>
  <c r="AT81" i="6"/>
  <c r="AP82" i="6"/>
  <c r="AO83" i="6"/>
  <c r="AL84" i="6"/>
  <c r="AJ85" i="6"/>
  <c r="AX85" i="6"/>
  <c r="AT86" i="6"/>
  <c r="AR87" i="6"/>
  <c r="AM88" i="6"/>
  <c r="AX88" i="6"/>
  <c r="AT89" i="6"/>
  <c r="AO90" i="6"/>
  <c r="AK91" i="6"/>
  <c r="AV91" i="6"/>
  <c r="AQ92" i="6"/>
  <c r="AM93" i="6"/>
  <c r="AX93" i="6"/>
  <c r="AS94" i="6"/>
  <c r="AO95" i="6"/>
  <c r="AK96" i="6"/>
  <c r="AU96" i="6"/>
  <c r="AQ97" i="6"/>
  <c r="AM98" i="6"/>
  <c r="AW98" i="6"/>
  <c r="AS99" i="6"/>
  <c r="AO100" i="6"/>
  <c r="AJ101" i="6"/>
  <c r="AU101" i="6"/>
  <c r="AQ102" i="6"/>
  <c r="AL103" i="6"/>
  <c r="AU103" i="6"/>
  <c r="AP104" i="6"/>
  <c r="AX104" i="6"/>
  <c r="AQ105" i="6"/>
  <c r="AJ106" i="6"/>
  <c r="AR106" i="6"/>
  <c r="AK107" i="6"/>
  <c r="AS107" i="6"/>
  <c r="AL108" i="6"/>
  <c r="AT108" i="6"/>
  <c r="AM109" i="6"/>
  <c r="AU109" i="6"/>
  <c r="AN110" i="6"/>
  <c r="AV110" i="6"/>
  <c r="AO111" i="6"/>
  <c r="AW111" i="6"/>
  <c r="AP112" i="6"/>
  <c r="AX112" i="6"/>
  <c r="AQ113" i="6"/>
  <c r="AJ114" i="6"/>
  <c r="AR114" i="6"/>
  <c r="AK115" i="6"/>
  <c r="AS115" i="6"/>
  <c r="AL116" i="6"/>
  <c r="AT116" i="6"/>
  <c r="AM117" i="6"/>
  <c r="AU117" i="6"/>
  <c r="AN118" i="6"/>
  <c r="AV118" i="6"/>
  <c r="AO119" i="6"/>
  <c r="AW119" i="6"/>
  <c r="AP120" i="6"/>
  <c r="AX120" i="6"/>
  <c r="AQ121" i="6"/>
  <c r="AJ122" i="6"/>
  <c r="AR122" i="6"/>
  <c r="AK123" i="6"/>
  <c r="AS123" i="6"/>
  <c r="AL124" i="6"/>
  <c r="AT124" i="6"/>
  <c r="AM125" i="6"/>
  <c r="AU125" i="6"/>
  <c r="AN126" i="6"/>
  <c r="AV126" i="6"/>
  <c r="AO127" i="6"/>
  <c r="AW127" i="6"/>
  <c r="AP128" i="6"/>
  <c r="AX128" i="6"/>
  <c r="AQ129" i="6"/>
  <c r="AJ130" i="6"/>
  <c r="AR130" i="6"/>
  <c r="AK131" i="6"/>
  <c r="AS131" i="6"/>
  <c r="AL132" i="6"/>
  <c r="AT132" i="6"/>
  <c r="AM133" i="6"/>
  <c r="AU133" i="6"/>
  <c r="AN134" i="6"/>
  <c r="AV134" i="6"/>
  <c r="AO135" i="6"/>
  <c r="AW135" i="6"/>
  <c r="AP136" i="6"/>
  <c r="AX136" i="6"/>
  <c r="AQ137" i="6"/>
  <c r="AJ138" i="6"/>
  <c r="AR138" i="6"/>
  <c r="AK139" i="6"/>
  <c r="AS139" i="6"/>
  <c r="AL140" i="6"/>
  <c r="AT140" i="6"/>
  <c r="AM141" i="6"/>
  <c r="AU141" i="6"/>
  <c r="AN142" i="6"/>
  <c r="AV142" i="6"/>
  <c r="AO143" i="6"/>
  <c r="AR9" i="6"/>
  <c r="AL10" i="6"/>
  <c r="AO16" i="6"/>
  <c r="AJ22" i="6"/>
  <c r="AM28" i="6"/>
  <c r="AT32" i="6"/>
  <c r="AX36" i="6"/>
  <c r="AU41" i="6"/>
  <c r="AP45" i="6"/>
  <c r="AO48" i="6"/>
  <c r="AO51" i="6"/>
  <c r="AR53" i="6"/>
  <c r="AO55" i="6"/>
  <c r="AN57" i="6"/>
  <c r="AM59" i="6"/>
  <c r="AJ61" i="6"/>
  <c r="AX62" i="6"/>
  <c r="AU64" i="6"/>
  <c r="AM66" i="6"/>
  <c r="AX67" i="6"/>
  <c r="AQ69" i="6"/>
  <c r="AV70" i="6"/>
  <c r="AN72" i="6"/>
  <c r="AU73" i="6"/>
  <c r="AK75" i="6"/>
  <c r="AP76" i="6"/>
  <c r="AQ77" i="6"/>
  <c r="AQ78" i="6"/>
  <c r="AM79" i="6"/>
  <c r="AL80" i="6"/>
  <c r="AX80" i="6"/>
  <c r="AV81" i="6"/>
  <c r="AU82" i="6"/>
  <c r="AQ83" i="6"/>
  <c r="AP84" i="6"/>
  <c r="AM85" i="6"/>
  <c r="AK86" i="6"/>
  <c r="AJ87" i="6"/>
  <c r="AT87" i="6"/>
  <c r="AP88" i="6"/>
  <c r="AL89" i="6"/>
  <c r="AV89" i="6"/>
  <c r="AR90" i="6"/>
  <c r="AN91" i="6"/>
  <c r="AX91" i="6"/>
  <c r="AT92" i="6"/>
  <c r="AP93" i="6"/>
  <c r="AK94" i="6"/>
  <c r="AV94" i="6"/>
  <c r="AR95" i="6"/>
  <c r="AM96" i="6"/>
  <c r="AX96" i="6"/>
  <c r="AT97" i="6"/>
  <c r="AO98" i="6"/>
  <c r="AK99" i="6"/>
  <c r="AV99" i="6"/>
  <c r="AQ100" i="6"/>
  <c r="AM101" i="6"/>
  <c r="AX101" i="6"/>
  <c r="AS102" i="6"/>
  <c r="AO103" i="6"/>
  <c r="AX103" i="6"/>
  <c r="AR104" i="6"/>
  <c r="AK105" i="6"/>
  <c r="AS105" i="6"/>
  <c r="AL106" i="6"/>
  <c r="AT106" i="6"/>
  <c r="AM107" i="6"/>
  <c r="AU107" i="6"/>
  <c r="AN108" i="6"/>
  <c r="AV108" i="6"/>
  <c r="AO109" i="6"/>
  <c r="AW109" i="6"/>
  <c r="AP110" i="6"/>
  <c r="AX110" i="6"/>
  <c r="AQ111" i="6"/>
  <c r="AJ112" i="6"/>
  <c r="AR112" i="6"/>
  <c r="AK113" i="6"/>
  <c r="AS113" i="6"/>
  <c r="AL114" i="6"/>
  <c r="AT114" i="6"/>
  <c r="AM115" i="6"/>
  <c r="AU115" i="6"/>
  <c r="AN116" i="6"/>
  <c r="AV116" i="6"/>
  <c r="AO117" i="6"/>
  <c r="AW117" i="6"/>
  <c r="AP118" i="6"/>
  <c r="AX118" i="6"/>
  <c r="AQ119" i="6"/>
  <c r="AJ120" i="6"/>
  <c r="AR120" i="6"/>
  <c r="AK121" i="6"/>
  <c r="AS121" i="6"/>
  <c r="AL122" i="6"/>
  <c r="AT122" i="6"/>
  <c r="AM123" i="6"/>
  <c r="AU123" i="6"/>
  <c r="AN124" i="6"/>
  <c r="AV124" i="6"/>
  <c r="AO125" i="6"/>
  <c r="AW125" i="6"/>
  <c r="AP126" i="6"/>
  <c r="AX126" i="6"/>
  <c r="AQ127" i="6"/>
  <c r="AS10" i="6"/>
  <c r="AJ17" i="6"/>
  <c r="AK23" i="6"/>
  <c r="AP28" i="6"/>
  <c r="AM33" i="6"/>
  <c r="AW37" i="6"/>
  <c r="AL42" i="6"/>
  <c r="AV45" i="6"/>
  <c r="AW48" i="6"/>
  <c r="AS51" i="6"/>
  <c r="AU53" i="6"/>
  <c r="AT55" i="6"/>
  <c r="AQ57" i="6"/>
  <c r="AP59" i="6"/>
  <c r="AO61" i="6"/>
  <c r="AL63" i="6"/>
  <c r="AW64" i="6"/>
  <c r="AR66" i="6"/>
  <c r="AK68" i="6"/>
  <c r="AS69" i="6"/>
  <c r="AK71" i="6"/>
  <c r="AP72" i="6"/>
  <c r="AW73" i="6"/>
  <c r="AO75" i="6"/>
  <c r="AQ76" i="6"/>
  <c r="AR77" i="6"/>
  <c r="AR78" i="6"/>
  <c r="AO79" i="6"/>
  <c r="AM80" i="6"/>
  <c r="AL81" i="6"/>
  <c r="AW81" i="6"/>
  <c r="AV82" i="6"/>
  <c r="AS83" i="6"/>
  <c r="AQ84" i="6"/>
  <c r="AP85" i="6"/>
  <c r="AL86" i="6"/>
  <c r="AK87" i="6"/>
  <c r="AU87" i="6"/>
  <c r="AQ88" i="6"/>
  <c r="AM89" i="6"/>
  <c r="AW89" i="6"/>
  <c r="AS90" i="6"/>
  <c r="AO91" i="6"/>
  <c r="AJ92" i="6"/>
  <c r="AU92" i="6"/>
  <c r="AQ93" i="6"/>
  <c r="AL94" i="6"/>
  <c r="AW94" i="6"/>
  <c r="AS95" i="6"/>
  <c r="AN96" i="6"/>
  <c r="AJ97" i="6"/>
  <c r="AU97" i="6"/>
  <c r="AP98" i="6"/>
  <c r="AL99" i="6"/>
  <c r="AW99" i="6"/>
  <c r="AR100" i="6"/>
  <c r="AN101" i="6"/>
  <c r="AJ102" i="6"/>
  <c r="AT102" i="6"/>
  <c r="AP103" i="6"/>
  <c r="AJ104" i="6"/>
  <c r="AS104" i="6"/>
  <c r="AL105" i="6"/>
  <c r="AT105" i="6"/>
  <c r="AM106" i="6"/>
  <c r="AU106" i="6"/>
  <c r="AN107" i="6"/>
  <c r="AV107" i="6"/>
  <c r="AO108" i="6"/>
  <c r="AW108" i="6"/>
  <c r="AP109" i="6"/>
  <c r="AX109" i="6"/>
  <c r="AQ110" i="6"/>
  <c r="AJ111" i="6"/>
  <c r="AR111" i="6"/>
  <c r="AK112" i="6"/>
  <c r="AS112" i="6"/>
  <c r="AL113" i="6"/>
  <c r="AT113" i="6"/>
  <c r="AM114" i="6"/>
  <c r="AU114" i="6"/>
  <c r="AN115" i="6"/>
  <c r="AV115" i="6"/>
  <c r="AO116" i="6"/>
  <c r="AW116" i="6"/>
  <c r="AP117" i="6"/>
  <c r="AX117" i="6"/>
  <c r="AQ118" i="6"/>
  <c r="AJ119" i="6"/>
  <c r="AR119" i="6"/>
  <c r="AK120" i="6"/>
  <c r="AS120" i="6"/>
  <c r="AL121" i="6"/>
  <c r="AT121" i="6"/>
  <c r="AM122" i="6"/>
  <c r="AU122" i="6"/>
  <c r="AN123" i="6"/>
  <c r="AV123" i="6"/>
  <c r="AO124" i="6"/>
  <c r="AW124" i="6"/>
  <c r="AP125" i="6"/>
  <c r="AX125" i="6"/>
  <c r="AQ126" i="6"/>
  <c r="AJ127" i="6"/>
  <c r="AR127" i="6"/>
  <c r="AK128" i="6"/>
  <c r="AS128" i="6"/>
  <c r="AL129" i="6"/>
  <c r="AT129" i="6"/>
  <c r="AM130" i="6"/>
  <c r="AU130" i="6"/>
  <c r="AN131" i="6"/>
  <c r="AV131" i="6"/>
  <c r="AO132" i="6"/>
  <c r="AW132" i="6"/>
  <c r="AP133" i="6"/>
  <c r="AX133" i="6"/>
  <c r="AQ134" i="6"/>
  <c r="AJ135" i="6"/>
  <c r="AR135" i="6"/>
  <c r="AK136" i="6"/>
  <c r="AS136" i="6"/>
  <c r="AL137" i="6"/>
  <c r="AT137" i="6"/>
  <c r="AM138" i="6"/>
  <c r="AU138" i="6"/>
  <c r="AN139" i="6"/>
  <c r="AV139" i="6"/>
  <c r="AO140" i="6"/>
  <c r="AW140" i="6"/>
  <c r="AP141" i="6"/>
  <c r="AX141" i="6"/>
  <c r="AV11" i="6"/>
  <c r="AP17" i="6"/>
  <c r="AV23" i="6"/>
  <c r="AO29" i="6"/>
  <c r="AS33" i="6"/>
  <c r="AP38" i="6"/>
  <c r="AU42" i="6"/>
  <c r="AX45" i="6"/>
  <c r="AM49" i="6"/>
  <c r="AL52" i="6"/>
  <c r="AW53" i="6"/>
  <c r="AW55" i="6"/>
  <c r="AV57" i="6"/>
  <c r="AS59" i="6"/>
  <c r="AR61" i="6"/>
  <c r="AQ63" i="6"/>
  <c r="AJ65" i="6"/>
  <c r="AT66" i="6"/>
  <c r="AO68" i="6"/>
  <c r="AU69" i="6"/>
  <c r="AM71" i="6"/>
  <c r="AT72" i="6"/>
  <c r="AJ74" i="6"/>
  <c r="AQ75" i="6"/>
  <c r="AR76" i="6"/>
  <c r="AS77" i="6"/>
  <c r="AS78" i="6"/>
  <c r="AR79" i="6"/>
  <c r="AN80" i="6"/>
  <c r="AM81" i="6"/>
  <c r="AJ82" i="6"/>
  <c r="AW82" i="6"/>
  <c r="AV83" i="6"/>
  <c r="AR84" i="6"/>
  <c r="AQ85" i="6"/>
  <c r="AN86" i="6"/>
  <c r="AL87" i="6"/>
  <c r="AW87" i="6"/>
  <c r="AS88" i="6"/>
  <c r="AN89" i="6"/>
  <c r="AJ90" i="6"/>
  <c r="AU90" i="6"/>
  <c r="AP91" i="6"/>
  <c r="AL92" i="6"/>
  <c r="AW92" i="6"/>
  <c r="AR93" i="6"/>
  <c r="AN94" i="6"/>
  <c r="AJ95" i="6"/>
  <c r="AT95" i="6"/>
  <c r="AP96" i="6"/>
  <c r="AL97" i="6"/>
  <c r="AV97" i="6"/>
  <c r="AR98" i="6"/>
  <c r="AN99" i="6"/>
  <c r="AX99" i="6"/>
  <c r="AT100" i="6"/>
  <c r="AP101" i="6"/>
  <c r="AK102" i="6"/>
  <c r="AV102" i="6"/>
  <c r="AQ103" i="6"/>
  <c r="AK104" i="6"/>
  <c r="AT104" i="6"/>
  <c r="AM105" i="6"/>
  <c r="AU105" i="6"/>
  <c r="AN106" i="6"/>
  <c r="AV106" i="6"/>
  <c r="AO107" i="6"/>
  <c r="AW107" i="6"/>
  <c r="AP108" i="6"/>
  <c r="AX108" i="6"/>
  <c r="AQ109" i="6"/>
  <c r="AJ110" i="6"/>
  <c r="AR110" i="6"/>
  <c r="AK111" i="6"/>
  <c r="AS111" i="6"/>
  <c r="AL112" i="6"/>
  <c r="AT112" i="6"/>
  <c r="AM113" i="6"/>
  <c r="AU113" i="6"/>
  <c r="AN114" i="6"/>
  <c r="AN12" i="6"/>
  <c r="AW12" i="6"/>
  <c r="AL19" i="6"/>
  <c r="AR25" i="6"/>
  <c r="AM30" i="6"/>
  <c r="AJ35" i="6"/>
  <c r="AR39" i="6"/>
  <c r="AR43" i="6"/>
  <c r="AW46" i="6"/>
  <c r="AK50" i="6"/>
  <c r="AQ52" i="6"/>
  <c r="AP54" i="6"/>
  <c r="AP56" i="6"/>
  <c r="AL58" i="6"/>
  <c r="AL60" i="6"/>
  <c r="AK62" i="6"/>
  <c r="AV63" i="6"/>
  <c r="AQ65" i="6"/>
  <c r="AL67" i="6"/>
  <c r="AT68" i="6"/>
  <c r="AL70" i="6"/>
  <c r="AS71" i="6"/>
  <c r="AX72" i="6"/>
  <c r="AP74" i="6"/>
  <c r="AW75" i="6"/>
  <c r="AX76" i="6"/>
  <c r="AJ78" i="6"/>
  <c r="AV78" i="6"/>
  <c r="AT79" i="6"/>
  <c r="AS80" i="6"/>
  <c r="AO81" i="6"/>
  <c r="AN82" i="6"/>
  <c r="AK83" i="6"/>
  <c r="AX83" i="6"/>
  <c r="AW84" i="6"/>
  <c r="AS85" i="6"/>
  <c r="AR86" i="6"/>
  <c r="AO87" i="6"/>
  <c r="AK88" i="6"/>
  <c r="AU88" i="6"/>
  <c r="AQ89" i="6"/>
  <c r="AM90" i="6"/>
  <c r="AW90" i="6"/>
  <c r="AS91" i="6"/>
  <c r="AO92" i="6"/>
  <c r="AJ93" i="6"/>
  <c r="AU93" i="6"/>
  <c r="AQ94" i="6"/>
  <c r="AL95" i="6"/>
  <c r="AW95" i="6"/>
  <c r="AS96" i="6"/>
  <c r="AN97" i="6"/>
  <c r="AJ98" i="6"/>
  <c r="AU98" i="6"/>
  <c r="AP99" i="6"/>
  <c r="AL100" i="6"/>
  <c r="AW100" i="6"/>
  <c r="AR101" i="6"/>
  <c r="AN102" i="6"/>
  <c r="AJ103" i="6"/>
  <c r="AS103" i="6"/>
  <c r="AM104" i="6"/>
  <c r="AV104" i="6"/>
  <c r="AO105" i="6"/>
  <c r="AW105" i="6"/>
  <c r="AP106" i="6"/>
  <c r="AX106" i="6"/>
  <c r="AQ107" i="6"/>
  <c r="AJ108" i="6"/>
  <c r="AR108" i="6"/>
  <c r="AK109" i="6"/>
  <c r="AS109" i="6"/>
  <c r="AL110" i="6"/>
  <c r="AT110" i="6"/>
  <c r="AM111" i="6"/>
  <c r="AU111" i="6"/>
  <c r="AN112" i="6"/>
  <c r="AV112" i="6"/>
  <c r="AO113" i="6"/>
  <c r="AW113" i="6"/>
  <c r="AP114" i="6"/>
  <c r="AX114" i="6"/>
  <c r="AQ115" i="6"/>
  <c r="AJ116" i="6"/>
  <c r="AR116" i="6"/>
  <c r="AK117" i="6"/>
  <c r="AN15" i="6"/>
  <c r="AJ31" i="6"/>
  <c r="AN43" i="6"/>
  <c r="AL51" i="6"/>
  <c r="AR56" i="6"/>
  <c r="AU61" i="6"/>
  <c r="AK66" i="6"/>
  <c r="AN70" i="6"/>
  <c r="AN74" i="6"/>
  <c r="AM77" i="6"/>
  <c r="AU79" i="6"/>
  <c r="AM82" i="6"/>
  <c r="AO84" i="6"/>
  <c r="AS86" i="6"/>
  <c r="AT88" i="6"/>
  <c r="AP90" i="6"/>
  <c r="AP92" i="6"/>
  <c r="AO94" i="6"/>
  <c r="AL96" i="6"/>
  <c r="AK98" i="6"/>
  <c r="AJ100" i="6"/>
  <c r="AV101" i="6"/>
  <c r="AT103" i="6"/>
  <c r="AN105" i="6"/>
  <c r="AS106" i="6"/>
  <c r="AK108" i="6"/>
  <c r="AR109" i="6"/>
  <c r="AW110" i="6"/>
  <c r="AO112" i="6"/>
  <c r="AV113" i="6"/>
  <c r="AJ115" i="6"/>
  <c r="AK116" i="6"/>
  <c r="AL117" i="6"/>
  <c r="AK118" i="6"/>
  <c r="AW118" i="6"/>
  <c r="AU119" i="6"/>
  <c r="AT120" i="6"/>
  <c r="AP121" i="6"/>
  <c r="AO122" i="6"/>
  <c r="AL123" i="6"/>
  <c r="AJ124" i="6"/>
  <c r="AX124" i="6"/>
  <c r="AT125" i="6"/>
  <c r="AS126" i="6"/>
  <c r="AP127" i="6"/>
  <c r="AM128" i="6"/>
  <c r="AW128" i="6"/>
  <c r="AS129" i="6"/>
  <c r="AO130" i="6"/>
  <c r="AJ131" i="6"/>
  <c r="AU131" i="6"/>
  <c r="AQ132" i="6"/>
  <c r="AL133" i="6"/>
  <c r="AW133" i="6"/>
  <c r="AS134" i="6"/>
  <c r="AN135" i="6"/>
  <c r="AJ136" i="6"/>
  <c r="AU136" i="6"/>
  <c r="AP137" i="6"/>
  <c r="AL138" i="6"/>
  <c r="AW138" i="6"/>
  <c r="AR139" i="6"/>
  <c r="AN140" i="6"/>
  <c r="AJ141" i="6"/>
  <c r="AT141" i="6"/>
  <c r="AP142" i="6"/>
  <c r="AJ143" i="6"/>
  <c r="AS143" i="6"/>
  <c r="AL144" i="6"/>
  <c r="AT144" i="6"/>
  <c r="AM145" i="6"/>
  <c r="AU145" i="6"/>
  <c r="AN146" i="6"/>
  <c r="AV146" i="6"/>
  <c r="AO147" i="6"/>
  <c r="AW147" i="6"/>
  <c r="AP148" i="6"/>
  <c r="AX148" i="6"/>
  <c r="AQ149" i="6"/>
  <c r="AJ150" i="6"/>
  <c r="AR150" i="6"/>
  <c r="AK151" i="6"/>
  <c r="AS151" i="6"/>
  <c r="AL152" i="6"/>
  <c r="AT152" i="6"/>
  <c r="AT18" i="6"/>
  <c r="AX31" i="6"/>
  <c r="AN44" i="6"/>
  <c r="AN52" i="6"/>
  <c r="AK57" i="6"/>
  <c r="AN62" i="6"/>
  <c r="AW66" i="6"/>
  <c r="AT70" i="6"/>
  <c r="AR74" i="6"/>
  <c r="AU77" i="6"/>
  <c r="AK80" i="6"/>
  <c r="AO82" i="6"/>
  <c r="AT84" i="6"/>
  <c r="AV86" i="6"/>
  <c r="AV88" i="6"/>
  <c r="AV90" i="6"/>
  <c r="AR92" i="6"/>
  <c r="AR94" i="6"/>
  <c r="AQ96" i="6"/>
  <c r="AN98" i="6"/>
  <c r="AM100" i="6"/>
  <c r="AL102" i="6"/>
  <c r="AW103" i="6"/>
  <c r="AP105" i="6"/>
  <c r="AW106" i="6"/>
  <c r="AM108" i="6"/>
  <c r="AT109" i="6"/>
  <c r="AL111" i="6"/>
  <c r="AQ112" i="6"/>
  <c r="AX113" i="6"/>
  <c r="AL115" i="6"/>
  <c r="AM116" i="6"/>
  <c r="AN117" i="6"/>
  <c r="AL118" i="6"/>
  <c r="AK119" i="6"/>
  <c r="AV119" i="6"/>
  <c r="AU120" i="6"/>
  <c r="AR121" i="6"/>
  <c r="AP122" i="6"/>
  <c r="AO123" i="6"/>
  <c r="AK124" i="6"/>
  <c r="AJ125" i="6"/>
  <c r="AV125" i="6"/>
  <c r="AT126" i="6"/>
  <c r="AS127" i="6"/>
  <c r="AN128" i="6"/>
  <c r="AJ129" i="6"/>
  <c r="AU129" i="6"/>
  <c r="AP130" i="6"/>
  <c r="AL131" i="6"/>
  <c r="AW131" i="6"/>
  <c r="AR132" i="6"/>
  <c r="AN133" i="6"/>
  <c r="AJ134" i="6"/>
  <c r="AT134" i="6"/>
  <c r="AP135" i="6"/>
  <c r="AL136" i="6"/>
  <c r="AV136" i="6"/>
  <c r="AR137" i="6"/>
  <c r="AU19" i="6"/>
  <c r="AQ34" i="6"/>
  <c r="AX44" i="6"/>
  <c r="AV52" i="6"/>
  <c r="AJ58" i="6"/>
  <c r="AV62" i="6"/>
  <c r="AN67" i="6"/>
  <c r="AO71" i="6"/>
  <c r="AX74" i="6"/>
  <c r="AK78" i="6"/>
  <c r="AP80" i="6"/>
  <c r="AR82" i="6"/>
  <c r="AX84" i="6"/>
  <c r="AM87" i="6"/>
  <c r="AJ89" i="6"/>
  <c r="AX90" i="6"/>
  <c r="AX92" i="6"/>
  <c r="AT94" i="6"/>
  <c r="AT96" i="6"/>
  <c r="AS98" i="6"/>
  <c r="AP100" i="6"/>
  <c r="AO102" i="6"/>
  <c r="AL104" i="6"/>
  <c r="AR105" i="6"/>
  <c r="AJ107" i="6"/>
  <c r="AQ108" i="6"/>
  <c r="AV109" i="6"/>
  <c r="AN111" i="6"/>
  <c r="AU112" i="6"/>
  <c r="AK114" i="6"/>
  <c r="AO115" i="6"/>
  <c r="AP116" i="6"/>
  <c r="AQ117" i="6"/>
  <c r="AM118" i="6"/>
  <c r="AL119" i="6"/>
  <c r="AX119" i="6"/>
  <c r="AV120" i="6"/>
  <c r="AU121" i="6"/>
  <c r="AQ122" i="6"/>
  <c r="AP123" i="6"/>
  <c r="AM124" i="6"/>
  <c r="AK125" i="6"/>
  <c r="AJ126" i="6"/>
  <c r="AU126" i="6"/>
  <c r="AT127" i="6"/>
  <c r="AO128" i="6"/>
  <c r="AK129" i="6"/>
  <c r="AV129" i="6"/>
  <c r="AQ130" i="6"/>
  <c r="AM131" i="6"/>
  <c r="AX131" i="6"/>
  <c r="AS132" i="6"/>
  <c r="AO133" i="6"/>
  <c r="AK134" i="6"/>
  <c r="AU134" i="6"/>
  <c r="AQ135" i="6"/>
  <c r="AM136" i="6"/>
  <c r="AW136" i="6"/>
  <c r="AS137" i="6"/>
  <c r="AO138" i="6"/>
  <c r="AJ139" i="6"/>
  <c r="AU139" i="6"/>
  <c r="AQ140" i="6"/>
  <c r="AL141" i="6"/>
  <c r="AW141" i="6"/>
  <c r="AR142" i="6"/>
  <c r="AL143" i="6"/>
  <c r="AU143" i="6"/>
  <c r="AN144" i="6"/>
  <c r="AV144" i="6"/>
  <c r="AO145" i="6"/>
  <c r="AW145" i="6"/>
  <c r="AP146" i="6"/>
  <c r="AX146" i="6"/>
  <c r="AQ147" i="6"/>
  <c r="AJ148" i="6"/>
  <c r="AR148" i="6"/>
  <c r="AK149" i="6"/>
  <c r="AS149" i="6"/>
  <c r="AL150" i="6"/>
  <c r="AT150" i="6"/>
  <c r="AM151" i="6"/>
  <c r="AU151" i="6"/>
  <c r="AN152" i="6"/>
  <c r="AV152" i="6"/>
  <c r="AP21" i="6"/>
  <c r="AN35" i="6"/>
  <c r="AR46" i="6"/>
  <c r="AM53" i="6"/>
  <c r="AR58" i="6"/>
  <c r="AT63" i="6"/>
  <c r="AU67" i="6"/>
  <c r="AU71" i="6"/>
  <c r="AS75" i="6"/>
  <c r="AN78" i="6"/>
  <c r="AT80" i="6"/>
  <c r="AX82" i="6"/>
  <c r="AK85" i="6"/>
  <c r="AP87" i="6"/>
  <c r="AO89" i="6"/>
  <c r="AL91" i="6"/>
  <c r="AK93" i="6"/>
  <c r="AK95" i="6"/>
  <c r="AV96" i="6"/>
  <c r="AV98" i="6"/>
  <c r="AU100" i="6"/>
  <c r="AR102" i="6"/>
  <c r="AN104" i="6"/>
  <c r="AV105" i="6"/>
  <c r="AL107" i="6"/>
  <c r="AS108" i="6"/>
  <c r="AK110" i="6"/>
  <c r="AP111" i="6"/>
  <c r="AW112" i="6"/>
  <c r="AO114" i="6"/>
  <c r="AP115" i="6"/>
  <c r="AQ116" i="6"/>
  <c r="AR117" i="6"/>
  <c r="AO118" i="6"/>
  <c r="AM119" i="6"/>
  <c r="AL120" i="6"/>
  <c r="AW120" i="6"/>
  <c r="AV121" i="6"/>
  <c r="AS122" i="6"/>
  <c r="AQ123" i="6"/>
  <c r="AP124" i="6"/>
  <c r="AL125" i="6"/>
  <c r="AK126" i="6"/>
  <c r="AW126" i="6"/>
  <c r="AU127" i="6"/>
  <c r="AQ128" i="6"/>
  <c r="AM129" i="6"/>
  <c r="AW129" i="6"/>
  <c r="AS130" i="6"/>
  <c r="AO131" i="6"/>
  <c r="AJ132" i="6"/>
  <c r="AU132" i="6"/>
  <c r="AQ133" i="6"/>
  <c r="AL134" i="6"/>
  <c r="AX25" i="6"/>
  <c r="AU38" i="6"/>
  <c r="AJ48" i="6"/>
  <c r="AS54" i="6"/>
  <c r="AX59" i="6"/>
  <c r="AP64" i="6"/>
  <c r="AX68" i="6"/>
  <c r="AV72" i="6"/>
  <c r="AL76" i="6"/>
  <c r="AJ79" i="6"/>
  <c r="AN81" i="6"/>
  <c r="AP83" i="6"/>
  <c r="AU85" i="6"/>
  <c r="AX87" i="6"/>
  <c r="AU89" i="6"/>
  <c r="AT91" i="6"/>
  <c r="AS93" i="6"/>
  <c r="AP95" i="6"/>
  <c r="AO97" i="6"/>
  <c r="AO99" i="6"/>
  <c r="AK101" i="6"/>
  <c r="AK103" i="6"/>
  <c r="AU104" i="6"/>
  <c r="AK106" i="6"/>
  <c r="AR107" i="6"/>
  <c r="AJ109" i="6"/>
  <c r="AO110" i="6"/>
  <c r="AV111" i="6"/>
  <c r="AN113" i="6"/>
  <c r="AX13" i="6"/>
  <c r="AQ49" i="6"/>
  <c r="AK64" i="6"/>
  <c r="AQ73" i="6"/>
  <c r="AQ81" i="6"/>
  <c r="AS87" i="6"/>
  <c r="AM92" i="6"/>
  <c r="AR97" i="6"/>
  <c r="AW102" i="6"/>
  <c r="AQ106" i="6"/>
  <c r="AS110" i="6"/>
  <c r="AQ114" i="6"/>
  <c r="AS116" i="6"/>
  <c r="AR118" i="6"/>
  <c r="AM120" i="6"/>
  <c r="AW121" i="6"/>
  <c r="AR123" i="6"/>
  <c r="AN125" i="6"/>
  <c r="AK127" i="6"/>
  <c r="AR128" i="6"/>
  <c r="AX129" i="6"/>
  <c r="AP131" i="6"/>
  <c r="AV132" i="6"/>
  <c r="AM134" i="6"/>
  <c r="AM135" i="6"/>
  <c r="AQ136" i="6"/>
  <c r="AU137" i="6"/>
  <c r="AS138" i="6"/>
  <c r="AQ139" i="6"/>
  <c r="AR140" i="6"/>
  <c r="AQ141" i="6"/>
  <c r="AO142" i="6"/>
  <c r="AM143" i="6"/>
  <c r="AX143" i="6"/>
  <c r="AS144" i="6"/>
  <c r="AP145" i="6"/>
  <c r="AK146" i="6"/>
  <c r="AU146" i="6"/>
  <c r="AR147" i="6"/>
  <c r="AM148" i="6"/>
  <c r="AW148" i="6"/>
  <c r="AT149" i="6"/>
  <c r="AO150" i="6"/>
  <c r="AJ151" i="6"/>
  <c r="AV151" i="6"/>
  <c r="AQ152" i="6"/>
  <c r="AL153" i="6"/>
  <c r="AT153" i="6"/>
  <c r="AM154" i="6"/>
  <c r="AU154" i="6"/>
  <c r="AN155" i="6"/>
  <c r="AV155" i="6"/>
  <c r="AO156" i="6"/>
  <c r="AW156" i="6"/>
  <c r="AP157" i="6"/>
  <c r="AX157" i="6"/>
  <c r="AQ158" i="6"/>
  <c r="AJ159" i="6"/>
  <c r="AR159" i="6"/>
  <c r="AK160" i="6"/>
  <c r="AS160" i="6"/>
  <c r="AL161" i="6"/>
  <c r="AT161" i="6"/>
  <c r="AM162" i="6"/>
  <c r="AU162" i="6"/>
  <c r="AN163" i="6"/>
  <c r="AV163" i="6"/>
  <c r="AO164" i="6"/>
  <c r="AW164" i="6"/>
  <c r="AP165" i="6"/>
  <c r="AX165" i="6"/>
  <c r="AQ166" i="6"/>
  <c r="AJ167" i="6"/>
  <c r="AR167" i="6"/>
  <c r="AK168" i="6"/>
  <c r="AS168" i="6"/>
  <c r="AL169" i="6"/>
  <c r="AT169" i="6"/>
  <c r="AM170" i="6"/>
  <c r="AU170" i="6"/>
  <c r="AN171" i="6"/>
  <c r="AV171" i="6"/>
  <c r="AO172" i="6"/>
  <c r="AW172" i="6"/>
  <c r="AP173" i="6"/>
  <c r="AX173" i="6"/>
  <c r="AQ174" i="6"/>
  <c r="AJ175" i="6"/>
  <c r="AR175" i="6"/>
  <c r="AK176" i="6"/>
  <c r="AS176" i="6"/>
  <c r="AL177" i="6"/>
  <c r="AT177" i="6"/>
  <c r="AM178" i="6"/>
  <c r="AU178" i="6"/>
  <c r="AN179" i="6"/>
  <c r="AV179" i="6"/>
  <c r="AO180" i="6"/>
  <c r="AW180" i="6"/>
  <c r="AP181" i="6"/>
  <c r="AX181" i="6"/>
  <c r="AQ182" i="6"/>
  <c r="AJ183" i="6"/>
  <c r="AR183" i="6"/>
  <c r="AK184" i="6"/>
  <c r="AS184" i="6"/>
  <c r="AL185" i="6"/>
  <c r="AT185" i="6"/>
  <c r="AM186" i="6"/>
  <c r="AU186" i="6"/>
  <c r="AN187" i="6"/>
  <c r="AV187" i="6"/>
  <c r="AO188" i="6"/>
  <c r="AW188" i="6"/>
  <c r="AP189" i="6"/>
  <c r="AX189" i="6"/>
  <c r="AQ190" i="6"/>
  <c r="AJ191" i="6"/>
  <c r="AR191" i="6"/>
  <c r="AK192" i="6"/>
  <c r="AS192" i="6"/>
  <c r="AL193" i="6"/>
  <c r="AT193" i="6"/>
  <c r="AM194" i="6"/>
  <c r="AU194" i="6"/>
  <c r="AN195" i="6"/>
  <c r="AV195" i="6"/>
  <c r="AO196" i="6"/>
  <c r="AW196" i="6"/>
  <c r="AP197" i="6"/>
  <c r="AX197" i="6"/>
  <c r="AQ198" i="6"/>
  <c r="AJ199" i="6"/>
  <c r="AR199" i="6"/>
  <c r="AK200" i="6"/>
  <c r="AS200" i="6"/>
  <c r="AL201" i="6"/>
  <c r="AT201" i="6"/>
  <c r="AM202" i="6"/>
  <c r="AU202" i="6"/>
  <c r="AT27" i="6"/>
  <c r="AN54" i="6"/>
  <c r="AS65" i="6"/>
  <c r="AT76" i="6"/>
  <c r="AN83" i="6"/>
  <c r="AN88" i="6"/>
  <c r="AV93" i="6"/>
  <c r="AX98" i="6"/>
  <c r="AR103" i="6"/>
  <c r="AT107" i="6"/>
  <c r="AT111" i="6"/>
  <c r="AV114" i="6"/>
  <c r="AX116" i="6"/>
  <c r="AT118" i="6"/>
  <c r="AO120" i="6"/>
  <c r="AK122" i="6"/>
  <c r="AW123" i="6"/>
  <c r="AR125" i="6"/>
  <c r="AM127" i="6"/>
  <c r="AU128" i="6"/>
  <c r="AL130" i="6"/>
  <c r="AR131" i="6"/>
  <c r="AJ133" i="6"/>
  <c r="AP134" i="6"/>
  <c r="AT135" i="6"/>
  <c r="AT136" i="6"/>
  <c r="AW137" i="6"/>
  <c r="AV138" i="6"/>
  <c r="AW139" i="6"/>
  <c r="AU140" i="6"/>
  <c r="AS141" i="6"/>
  <c r="AS142" i="6"/>
  <c r="AP143" i="6"/>
  <c r="AK144" i="6"/>
  <c r="AW144" i="6"/>
  <c r="AR145" i="6"/>
  <c r="AM146" i="6"/>
  <c r="AJ147" i="6"/>
  <c r="AT147" i="6"/>
  <c r="AO148" i="6"/>
  <c r="AL149" i="6"/>
  <c r="AV149" i="6"/>
  <c r="AQ150" i="6"/>
  <c r="AN151" i="6"/>
  <c r="AX151" i="6"/>
  <c r="AS152" i="6"/>
  <c r="AN153" i="6"/>
  <c r="AV153" i="6"/>
  <c r="AO154" i="6"/>
  <c r="AW154" i="6"/>
  <c r="AP155" i="6"/>
  <c r="AX155" i="6"/>
  <c r="AQ156" i="6"/>
  <c r="AJ157" i="6"/>
  <c r="AR157" i="6"/>
  <c r="AK158" i="6"/>
  <c r="AS158" i="6"/>
  <c r="AL159" i="6"/>
  <c r="AT159" i="6"/>
  <c r="AM160" i="6"/>
  <c r="AU160" i="6"/>
  <c r="AN161" i="6"/>
  <c r="AV161" i="6"/>
  <c r="AO162" i="6"/>
  <c r="AW162" i="6"/>
  <c r="AP163" i="6"/>
  <c r="AX163" i="6"/>
  <c r="AQ164" i="6"/>
  <c r="AJ165" i="6"/>
  <c r="AR165" i="6"/>
  <c r="AK166" i="6"/>
  <c r="AS166" i="6"/>
  <c r="AL167" i="6"/>
  <c r="AT167" i="6"/>
  <c r="AM168" i="6"/>
  <c r="AU168" i="6"/>
  <c r="AN169" i="6"/>
  <c r="AV169" i="6"/>
  <c r="AO170" i="6"/>
  <c r="AW170" i="6"/>
  <c r="AP171" i="6"/>
  <c r="AX171" i="6"/>
  <c r="AQ172" i="6"/>
  <c r="AJ173" i="6"/>
  <c r="AR173" i="6"/>
  <c r="AK174" i="6"/>
  <c r="AS174" i="6"/>
  <c r="AL175" i="6"/>
  <c r="AT175" i="6"/>
  <c r="AM176" i="6"/>
  <c r="AU176" i="6"/>
  <c r="AN177" i="6"/>
  <c r="AV177" i="6"/>
  <c r="AO178" i="6"/>
  <c r="AW178" i="6"/>
  <c r="AP179" i="6"/>
  <c r="AX179" i="6"/>
  <c r="AQ180" i="6"/>
  <c r="AJ181" i="6"/>
  <c r="AR181" i="6"/>
  <c r="AK182" i="6"/>
  <c r="AS182" i="6"/>
  <c r="AL183" i="6"/>
  <c r="AT183" i="6"/>
  <c r="AM184" i="6"/>
  <c r="AU184" i="6"/>
  <c r="AN185" i="6"/>
  <c r="AV185" i="6"/>
  <c r="AW29" i="6"/>
  <c r="AL55" i="6"/>
  <c r="AR68" i="6"/>
  <c r="AJ77" i="6"/>
  <c r="AW83" i="6"/>
  <c r="AR89" i="6"/>
  <c r="AJ94" i="6"/>
  <c r="AQ99" i="6"/>
  <c r="AQ104" i="6"/>
  <c r="AX107" i="6"/>
  <c r="AX111" i="6"/>
  <c r="AW114" i="6"/>
  <c r="AJ117" i="6"/>
  <c r="AU118" i="6"/>
  <c r="AQ120" i="6"/>
  <c r="AN122" i="6"/>
  <c r="AX123" i="6"/>
  <c r="AS125" i="6"/>
  <c r="AN127" i="6"/>
  <c r="AV128" i="6"/>
  <c r="AN130" i="6"/>
  <c r="AT131" i="6"/>
  <c r="AK133" i="6"/>
  <c r="AR134" i="6"/>
  <c r="AU135" i="6"/>
  <c r="AJ137" i="6"/>
  <c r="AX137" i="6"/>
  <c r="AX138" i="6"/>
  <c r="AX139" i="6"/>
  <c r="AV140" i="6"/>
  <c r="AV141" i="6"/>
  <c r="AT142" i="6"/>
  <c r="AQ143" i="6"/>
  <c r="AM144" i="6"/>
  <c r="AX144" i="6"/>
  <c r="AS145" i="6"/>
  <c r="AO146" i="6"/>
  <c r="AK147" i="6"/>
  <c r="AU147" i="6"/>
  <c r="AQ148" i="6"/>
  <c r="AM149" i="6"/>
  <c r="AW149" i="6"/>
  <c r="AS150" i="6"/>
  <c r="AO151" i="6"/>
  <c r="AJ152" i="6"/>
  <c r="AU152" i="6"/>
  <c r="AO153" i="6"/>
  <c r="AW153" i="6"/>
  <c r="AP154" i="6"/>
  <c r="AX154" i="6"/>
  <c r="AQ155" i="6"/>
  <c r="AJ156" i="6"/>
  <c r="AR156" i="6"/>
  <c r="AK157" i="6"/>
  <c r="AS157" i="6"/>
  <c r="AL158" i="6"/>
  <c r="AT158" i="6"/>
  <c r="AM159" i="6"/>
  <c r="AU159" i="6"/>
  <c r="AN160" i="6"/>
  <c r="AV160" i="6"/>
  <c r="AO161" i="6"/>
  <c r="AW161" i="6"/>
  <c r="AP162" i="6"/>
  <c r="AX162" i="6"/>
  <c r="AQ163" i="6"/>
  <c r="AJ164" i="6"/>
  <c r="AR164" i="6"/>
  <c r="AK165" i="6"/>
  <c r="AS165" i="6"/>
  <c r="AL166" i="6"/>
  <c r="AT166" i="6"/>
  <c r="AM167" i="6"/>
  <c r="AU167" i="6"/>
  <c r="AN168" i="6"/>
  <c r="AV168" i="6"/>
  <c r="AO169" i="6"/>
  <c r="AW169" i="6"/>
  <c r="AP170" i="6"/>
  <c r="AX170" i="6"/>
  <c r="AQ171" i="6"/>
  <c r="AJ172" i="6"/>
  <c r="AR172" i="6"/>
  <c r="AK173" i="6"/>
  <c r="AS173" i="6"/>
  <c r="AL174" i="6"/>
  <c r="AT174" i="6"/>
  <c r="AM175" i="6"/>
  <c r="AU175" i="6"/>
  <c r="AN176" i="6"/>
  <c r="AV176" i="6"/>
  <c r="AO177" i="6"/>
  <c r="AW177" i="6"/>
  <c r="AP178" i="6"/>
  <c r="AX178" i="6"/>
  <c r="AQ179" i="6"/>
  <c r="AJ180" i="6"/>
  <c r="AR180" i="6"/>
  <c r="AK181" i="6"/>
  <c r="AS181" i="6"/>
  <c r="AL182" i="6"/>
  <c r="AT182" i="6"/>
  <c r="AM183" i="6"/>
  <c r="AU183" i="6"/>
  <c r="AN184" i="6"/>
  <c r="AV184" i="6"/>
  <c r="AO185" i="6"/>
  <c r="AW185" i="6"/>
  <c r="AP186" i="6"/>
  <c r="AX186" i="6"/>
  <c r="AQ187" i="6"/>
  <c r="AJ188" i="6"/>
  <c r="AR188" i="6"/>
  <c r="AK189" i="6"/>
  <c r="AS189" i="6"/>
  <c r="AL190" i="6"/>
  <c r="AT190" i="6"/>
  <c r="AM191" i="6"/>
  <c r="AU191" i="6"/>
  <c r="AN192" i="6"/>
  <c r="AV192" i="6"/>
  <c r="AO193" i="6"/>
  <c r="AW193" i="6"/>
  <c r="AP194" i="6"/>
  <c r="AX194" i="6"/>
  <c r="AQ195" i="6"/>
  <c r="AJ196" i="6"/>
  <c r="AR196" i="6"/>
  <c r="AK197" i="6"/>
  <c r="AS197" i="6"/>
  <c r="AL198" i="6"/>
  <c r="AT198" i="6"/>
  <c r="AM199" i="6"/>
  <c r="AU199" i="6"/>
  <c r="AN200" i="6"/>
  <c r="AV200" i="6"/>
  <c r="AO201" i="6"/>
  <c r="AW201" i="6"/>
  <c r="AP202" i="6"/>
  <c r="AU36" i="6"/>
  <c r="AJ56" i="6"/>
  <c r="AM69" i="6"/>
  <c r="AT78" i="6"/>
  <c r="AJ84" i="6"/>
  <c r="AK90" i="6"/>
  <c r="AM95" i="6"/>
  <c r="AT99" i="6"/>
  <c r="AW104" i="6"/>
  <c r="AU108" i="6"/>
  <c r="AM112" i="6"/>
  <c r="AR115" i="6"/>
  <c r="AS117" i="6"/>
  <c r="AN119" i="6"/>
  <c r="AJ121" i="6"/>
  <c r="AV122" i="6"/>
  <c r="AQ124" i="6"/>
  <c r="AL126" i="6"/>
  <c r="AV127" i="6"/>
  <c r="AN129" i="6"/>
  <c r="AT130" i="6"/>
  <c r="AK132" i="6"/>
  <c r="AR133" i="6"/>
  <c r="AW134" i="6"/>
  <c r="AV135" i="6"/>
  <c r="AK137" i="6"/>
  <c r="AK138" i="6"/>
  <c r="AL139" i="6"/>
  <c r="AJ140" i="6"/>
  <c r="AX140" i="6"/>
  <c r="AJ142" i="6"/>
  <c r="AU142" i="6"/>
  <c r="AR143" i="6"/>
  <c r="AO144" i="6"/>
  <c r="AJ145" i="6"/>
  <c r="AT145" i="6"/>
  <c r="AQ146" i="6"/>
  <c r="AL147" i="6"/>
  <c r="AV147" i="6"/>
  <c r="AS148" i="6"/>
  <c r="AN149" i="6"/>
  <c r="AX149" i="6"/>
  <c r="AU150" i="6"/>
  <c r="AP151" i="6"/>
  <c r="AK152" i="6"/>
  <c r="AW152" i="6"/>
  <c r="AP153" i="6"/>
  <c r="AX153" i="6"/>
  <c r="AQ154" i="6"/>
  <c r="AJ155" i="6"/>
  <c r="AR155" i="6"/>
  <c r="AK156" i="6"/>
  <c r="AS156" i="6"/>
  <c r="AL157" i="6"/>
  <c r="AT157" i="6"/>
  <c r="AM158" i="6"/>
  <c r="AU158" i="6"/>
  <c r="AN159" i="6"/>
  <c r="AV159" i="6"/>
  <c r="AO160" i="6"/>
  <c r="AW160" i="6"/>
  <c r="AP161" i="6"/>
  <c r="AX161" i="6"/>
  <c r="AQ162" i="6"/>
  <c r="AJ163" i="6"/>
  <c r="AR163" i="6"/>
  <c r="AK164" i="6"/>
  <c r="AS164" i="6"/>
  <c r="AL165" i="6"/>
  <c r="AT165" i="6"/>
  <c r="AM166" i="6"/>
  <c r="AU166" i="6"/>
  <c r="AN167" i="6"/>
  <c r="AV167" i="6"/>
  <c r="AO168" i="6"/>
  <c r="AW168" i="6"/>
  <c r="AP169" i="6"/>
  <c r="AX169" i="6"/>
  <c r="AQ170" i="6"/>
  <c r="AJ171" i="6"/>
  <c r="AR171" i="6"/>
  <c r="AK172" i="6"/>
  <c r="AS172" i="6"/>
  <c r="AL173" i="6"/>
  <c r="AT173" i="6"/>
  <c r="AM41" i="6"/>
  <c r="AN60" i="6"/>
  <c r="AL72" i="6"/>
  <c r="AS79" i="6"/>
  <c r="AJ86" i="6"/>
  <c r="AQ91" i="6"/>
  <c r="AX95" i="6"/>
  <c r="AQ101" i="6"/>
  <c r="AX105" i="6"/>
  <c r="AN109" i="6"/>
  <c r="AP113" i="6"/>
  <c r="AW115" i="6"/>
  <c r="AV117" i="6"/>
  <c r="AS119" i="6"/>
  <c r="AN121" i="6"/>
  <c r="AX122" i="6"/>
  <c r="AS124" i="6"/>
  <c r="AO126" i="6"/>
  <c r="AJ128" i="6"/>
  <c r="AP129" i="6"/>
  <c r="AW130" i="6"/>
  <c r="AN132" i="6"/>
  <c r="AT133" i="6"/>
  <c r="AK135" i="6"/>
  <c r="AN136" i="6"/>
  <c r="AN137" i="6"/>
  <c r="AP138" i="6"/>
  <c r="AO139" i="6"/>
  <c r="AM140" i="6"/>
  <c r="AN141" i="6"/>
  <c r="AL142" i="6"/>
  <c r="AX142" i="6"/>
  <c r="AV143" i="6"/>
  <c r="AQ144" i="6"/>
  <c r="AL145" i="6"/>
  <c r="AX145" i="6"/>
  <c r="AS146" i="6"/>
  <c r="AN147" i="6"/>
  <c r="AK148" i="6"/>
  <c r="AU148" i="6"/>
  <c r="AP149" i="6"/>
  <c r="AM150" i="6"/>
  <c r="AW150" i="6"/>
  <c r="AR151" i="6"/>
  <c r="AO152" i="6"/>
  <c r="AJ153" i="6"/>
  <c r="AR153" i="6"/>
  <c r="AK154" i="6"/>
  <c r="AS154" i="6"/>
  <c r="AL155" i="6"/>
  <c r="AT155" i="6"/>
  <c r="AM156" i="6"/>
  <c r="AU156" i="6"/>
  <c r="AN157" i="6"/>
  <c r="AV157" i="6"/>
  <c r="AO158" i="6"/>
  <c r="AW158" i="6"/>
  <c r="AP159" i="6"/>
  <c r="AX159" i="6"/>
  <c r="AQ160" i="6"/>
  <c r="AJ161" i="6"/>
  <c r="AR161" i="6"/>
  <c r="AK162" i="6"/>
  <c r="AS162" i="6"/>
  <c r="AL163" i="6"/>
  <c r="AT163" i="6"/>
  <c r="AM164" i="6"/>
  <c r="AU164" i="6"/>
  <c r="AN165" i="6"/>
  <c r="AV165" i="6"/>
  <c r="AO166" i="6"/>
  <c r="AW166" i="6"/>
  <c r="AP167" i="6"/>
  <c r="AX167" i="6"/>
  <c r="AQ168" i="6"/>
  <c r="AJ169" i="6"/>
  <c r="AR169" i="6"/>
  <c r="AK170" i="6"/>
  <c r="AS170" i="6"/>
  <c r="AL171" i="6"/>
  <c r="AT171" i="6"/>
  <c r="AM172" i="6"/>
  <c r="AU172" i="6"/>
  <c r="AN173" i="6"/>
  <c r="AV173" i="6"/>
  <c r="AO174" i="6"/>
  <c r="AW174" i="6"/>
  <c r="AL24" i="6"/>
  <c r="AM73" i="6"/>
  <c r="AN90" i="6"/>
  <c r="AM103" i="6"/>
  <c r="AR113" i="6"/>
  <c r="AP119" i="6"/>
  <c r="AT123" i="6"/>
  <c r="AL128" i="6"/>
  <c r="AM132" i="6"/>
  <c r="AS135" i="6"/>
  <c r="AQ138" i="6"/>
  <c r="AK141" i="6"/>
  <c r="AN143" i="6"/>
  <c r="AN145" i="6"/>
  <c r="AM147" i="6"/>
  <c r="AJ149" i="6"/>
  <c r="AX150" i="6"/>
  <c r="AX152" i="6"/>
  <c r="AN154" i="6"/>
  <c r="AU155" i="6"/>
  <c r="AM157" i="6"/>
  <c r="AR158" i="6"/>
  <c r="AJ160" i="6"/>
  <c r="AQ161" i="6"/>
  <c r="AV162" i="6"/>
  <c r="AN164" i="6"/>
  <c r="AU165" i="6"/>
  <c r="AK167" i="6"/>
  <c r="AR168" i="6"/>
  <c r="AJ170" i="6"/>
  <c r="AO171" i="6"/>
  <c r="AV172" i="6"/>
  <c r="AM174" i="6"/>
  <c r="AN175" i="6"/>
  <c r="AJ176" i="6"/>
  <c r="AX176" i="6"/>
  <c r="AU177" i="6"/>
  <c r="AS178" i="6"/>
  <c r="AR179" i="6"/>
  <c r="AN180" i="6"/>
  <c r="AM181" i="6"/>
  <c r="AJ182" i="6"/>
  <c r="AW182" i="6"/>
  <c r="AV183" i="6"/>
  <c r="AR184" i="6"/>
  <c r="AQ185" i="6"/>
  <c r="AN186" i="6"/>
  <c r="AJ187" i="6"/>
  <c r="AT187" i="6"/>
  <c r="AP188" i="6"/>
  <c r="AL189" i="6"/>
  <c r="AV189" i="6"/>
  <c r="AR190" i="6"/>
  <c r="AN191" i="6"/>
  <c r="AX191" i="6"/>
  <c r="AT192" i="6"/>
  <c r="AP193" i="6"/>
  <c r="AK194" i="6"/>
  <c r="AV194" i="6"/>
  <c r="AR195" i="6"/>
  <c r="AM196" i="6"/>
  <c r="AX196" i="6"/>
  <c r="AT197" i="6"/>
  <c r="AO198" i="6"/>
  <c r="AK199" i="6"/>
  <c r="AV199" i="6"/>
  <c r="AQ200" i="6"/>
  <c r="AM201" i="6"/>
  <c r="AX201" i="6"/>
  <c r="AS202" i="6"/>
  <c r="AM203" i="6"/>
  <c r="AU203" i="6"/>
  <c r="AN204" i="6"/>
  <c r="AV204" i="6"/>
  <c r="AO205" i="6"/>
  <c r="AW205" i="6"/>
  <c r="AP206" i="6"/>
  <c r="AX206" i="6"/>
  <c r="AQ207" i="6"/>
  <c r="AJ208" i="6"/>
  <c r="AR208" i="6"/>
  <c r="AK209" i="6"/>
  <c r="AS209" i="6"/>
  <c r="AL210" i="6"/>
  <c r="AT210" i="6"/>
  <c r="AM211" i="6"/>
  <c r="AU211" i="6"/>
  <c r="AN212" i="6"/>
  <c r="AV212" i="6"/>
  <c r="AO213" i="6"/>
  <c r="AW213" i="6"/>
  <c r="AP214" i="6"/>
  <c r="AX214" i="6"/>
  <c r="AQ215" i="6"/>
  <c r="AJ216" i="6"/>
  <c r="AR216" i="6"/>
  <c r="AK217" i="6"/>
  <c r="AS217" i="6"/>
  <c r="AL218" i="6"/>
  <c r="AT218" i="6"/>
  <c r="AM219" i="6"/>
  <c r="AU219" i="6"/>
  <c r="AN220" i="6"/>
  <c r="AV220" i="6"/>
  <c r="AO221" i="6"/>
  <c r="AW221" i="6"/>
  <c r="AP222" i="6"/>
  <c r="AX222" i="6"/>
  <c r="AQ223" i="6"/>
  <c r="AJ224" i="6"/>
  <c r="AR224" i="6"/>
  <c r="AK225" i="6"/>
  <c r="AS225" i="6"/>
  <c r="AL226" i="6"/>
  <c r="AT226" i="6"/>
  <c r="AM227" i="6"/>
  <c r="AU227" i="6"/>
  <c r="AN228" i="6"/>
  <c r="AV228" i="6"/>
  <c r="AO229" i="6"/>
  <c r="AW229" i="6"/>
  <c r="AP230" i="6"/>
  <c r="AX230" i="6"/>
  <c r="AQ231" i="6"/>
  <c r="AJ232" i="6"/>
  <c r="AR232" i="6"/>
  <c r="AK233" i="6"/>
  <c r="AS233" i="6"/>
  <c r="AL234" i="6"/>
  <c r="AT234" i="6"/>
  <c r="AM235" i="6"/>
  <c r="AU235" i="6"/>
  <c r="AN236" i="6"/>
  <c r="AV236" i="6"/>
  <c r="AO237" i="6"/>
  <c r="AW237" i="6"/>
  <c r="AP238" i="6"/>
  <c r="AX238" i="6"/>
  <c r="AQ239" i="6"/>
  <c r="AJ240" i="6"/>
  <c r="AR240" i="6"/>
  <c r="AK241" i="6"/>
  <c r="AK40" i="6"/>
  <c r="AX75" i="6"/>
  <c r="AW91" i="6"/>
  <c r="AJ105" i="6"/>
  <c r="AS114" i="6"/>
  <c r="AT119" i="6"/>
  <c r="AR124" i="6"/>
  <c r="AT128" i="6"/>
  <c r="AP132" i="6"/>
  <c r="AX135" i="6"/>
  <c r="AT138" i="6"/>
  <c r="AO141" i="6"/>
  <c r="AT143" i="6"/>
  <c r="AQ145" i="6"/>
  <c r="AP147" i="6"/>
  <c r="AO149" i="6"/>
  <c r="AL151" i="6"/>
  <c r="AK153" i="6"/>
  <c r="AR154" i="6"/>
  <c r="AW155" i="6"/>
  <c r="AO157" i="6"/>
  <c r="AV158" i="6"/>
  <c r="AL160" i="6"/>
  <c r="AS161" i="6"/>
  <c r="AK163" i="6"/>
  <c r="AP164" i="6"/>
  <c r="AW165" i="6"/>
  <c r="AO167" i="6"/>
  <c r="AT168" i="6"/>
  <c r="AL170" i="6"/>
  <c r="AS171" i="6"/>
  <c r="AX172" i="6"/>
  <c r="AN174" i="6"/>
  <c r="AO175" i="6"/>
  <c r="AL176" i="6"/>
  <c r="AJ177" i="6"/>
  <c r="AX177" i="6"/>
  <c r="AT178" i="6"/>
  <c r="AS179" i="6"/>
  <c r="AP180" i="6"/>
  <c r="AN181" i="6"/>
  <c r="AM182" i="6"/>
  <c r="AX182" i="6"/>
  <c r="AW183" i="6"/>
  <c r="AT184" i="6"/>
  <c r="AR185" i="6"/>
  <c r="AO186" i="6"/>
  <c r="AK187" i="6"/>
  <c r="AU187" i="6"/>
  <c r="AQ188" i="6"/>
  <c r="AM189" i="6"/>
  <c r="AW189" i="6"/>
  <c r="AS190" i="6"/>
  <c r="AO191" i="6"/>
  <c r="AJ192" i="6"/>
  <c r="AU192" i="6"/>
  <c r="AQ193" i="6"/>
  <c r="AL194" i="6"/>
  <c r="AW194" i="6"/>
  <c r="AS195" i="6"/>
  <c r="AN196" i="6"/>
  <c r="AJ197" i="6"/>
  <c r="AU197" i="6"/>
  <c r="AP198" i="6"/>
  <c r="AL199" i="6"/>
  <c r="AW199" i="6"/>
  <c r="AR200" i="6"/>
  <c r="AN201" i="6"/>
  <c r="AJ202" i="6"/>
  <c r="AT202" i="6"/>
  <c r="AN203" i="6"/>
  <c r="AV203" i="6"/>
  <c r="AO204" i="6"/>
  <c r="AW204" i="6"/>
  <c r="AP205" i="6"/>
  <c r="AX205" i="6"/>
  <c r="AQ206" i="6"/>
  <c r="AJ207" i="6"/>
  <c r="AR207" i="6"/>
  <c r="AK208" i="6"/>
  <c r="AS208" i="6"/>
  <c r="AL209" i="6"/>
  <c r="AT209" i="6"/>
  <c r="AM210" i="6"/>
  <c r="AU210" i="6"/>
  <c r="AN211" i="6"/>
  <c r="AV211" i="6"/>
  <c r="AO212" i="6"/>
  <c r="AW212" i="6"/>
  <c r="AP213" i="6"/>
  <c r="AX213" i="6"/>
  <c r="AQ214" i="6"/>
  <c r="AJ215" i="6"/>
  <c r="AR215" i="6"/>
  <c r="AK216" i="6"/>
  <c r="AS216" i="6"/>
  <c r="AL217" i="6"/>
  <c r="AT217" i="6"/>
  <c r="AM218" i="6"/>
  <c r="AU218" i="6"/>
  <c r="AN219" i="6"/>
  <c r="AV219" i="6"/>
  <c r="AO220" i="6"/>
  <c r="AW220" i="6"/>
  <c r="AP221" i="6"/>
  <c r="AX221" i="6"/>
  <c r="AQ222" i="6"/>
  <c r="AJ223" i="6"/>
  <c r="AR223" i="6"/>
  <c r="AK224" i="6"/>
  <c r="AS224" i="6"/>
  <c r="AL225" i="6"/>
  <c r="AT225" i="6"/>
  <c r="AM226" i="6"/>
  <c r="AU226" i="6"/>
  <c r="AN227" i="6"/>
  <c r="AV227" i="6"/>
  <c r="AO228" i="6"/>
  <c r="AW228" i="6"/>
  <c r="AP229" i="6"/>
  <c r="AX229" i="6"/>
  <c r="AQ230" i="6"/>
  <c r="AJ231" i="6"/>
  <c r="AR231" i="6"/>
  <c r="AK232" i="6"/>
  <c r="AS232" i="6"/>
  <c r="AL233" i="6"/>
  <c r="AT233" i="6"/>
  <c r="AN47" i="6"/>
  <c r="AL79" i="6"/>
  <c r="AN93" i="6"/>
  <c r="AO106" i="6"/>
  <c r="AT115" i="6"/>
  <c r="AN120" i="6"/>
  <c r="AU124" i="6"/>
  <c r="AO129" i="6"/>
  <c r="AX132" i="6"/>
  <c r="AO136" i="6"/>
  <c r="AM139" i="6"/>
  <c r="AR141" i="6"/>
  <c r="AW143" i="6"/>
  <c r="AV145" i="6"/>
  <c r="AS147" i="6"/>
  <c r="AR149" i="6"/>
  <c r="AQ151" i="6"/>
  <c r="AM153" i="6"/>
  <c r="AT154" i="6"/>
  <c r="AL156" i="6"/>
  <c r="AQ157" i="6"/>
  <c r="AX158" i="6"/>
  <c r="AP160" i="6"/>
  <c r="AU161" i="6"/>
  <c r="AM163" i="6"/>
  <c r="AT164" i="6"/>
  <c r="AJ166" i="6"/>
  <c r="AQ167" i="6"/>
  <c r="AX168" i="6"/>
  <c r="AN170" i="6"/>
  <c r="AU171" i="6"/>
  <c r="AM173" i="6"/>
  <c r="AP174" i="6"/>
  <c r="AP175" i="6"/>
  <c r="AO176" i="6"/>
  <c r="AK177" i="6"/>
  <c r="AJ178" i="6"/>
  <c r="AV178" i="6"/>
  <c r="AT179" i="6"/>
  <c r="AS180" i="6"/>
  <c r="AO181" i="6"/>
  <c r="AN182" i="6"/>
  <c r="AK183" i="6"/>
  <c r="AX183" i="6"/>
  <c r="AW184" i="6"/>
  <c r="AS185" i="6"/>
  <c r="AQ186" i="6"/>
  <c r="AL187" i="6"/>
  <c r="AW187" i="6"/>
  <c r="AS188" i="6"/>
  <c r="AN189" i="6"/>
  <c r="AJ190" i="6"/>
  <c r="AU190" i="6"/>
  <c r="AP191" i="6"/>
  <c r="AL192" i="6"/>
  <c r="AW192" i="6"/>
  <c r="AR193" i="6"/>
  <c r="AN194" i="6"/>
  <c r="AJ195" i="6"/>
  <c r="AT195" i="6"/>
  <c r="AP196" i="6"/>
  <c r="AL197" i="6"/>
  <c r="AV197" i="6"/>
  <c r="AR198" i="6"/>
  <c r="AN199" i="6"/>
  <c r="AX199" i="6"/>
  <c r="AT200" i="6"/>
  <c r="AP201" i="6"/>
  <c r="AK202" i="6"/>
  <c r="AV202" i="6"/>
  <c r="AO203" i="6"/>
  <c r="AW203" i="6"/>
  <c r="AP204" i="6"/>
  <c r="AX204" i="6"/>
  <c r="AQ205" i="6"/>
  <c r="AJ206" i="6"/>
  <c r="AR206" i="6"/>
  <c r="AK207" i="6"/>
  <c r="AS207" i="6"/>
  <c r="AL208" i="6"/>
  <c r="AT208" i="6"/>
  <c r="AM209" i="6"/>
  <c r="AU209" i="6"/>
  <c r="AN210" i="6"/>
  <c r="AV210" i="6"/>
  <c r="AO211" i="6"/>
  <c r="AW211" i="6"/>
  <c r="AP212" i="6"/>
  <c r="AX212" i="6"/>
  <c r="AQ213" i="6"/>
  <c r="AJ214" i="6"/>
  <c r="AR214" i="6"/>
  <c r="AK215" i="6"/>
  <c r="AS215" i="6"/>
  <c r="AL216" i="6"/>
  <c r="AT216" i="6"/>
  <c r="AM217" i="6"/>
  <c r="AU217" i="6"/>
  <c r="AN218" i="6"/>
  <c r="AV218" i="6"/>
  <c r="AM50" i="6"/>
  <c r="AV80" i="6"/>
  <c r="AU95" i="6"/>
  <c r="AP107" i="6"/>
  <c r="AX115" i="6"/>
  <c r="AM121" i="6"/>
  <c r="AQ125" i="6"/>
  <c r="AR129" i="6"/>
  <c r="AS133" i="6"/>
  <c r="AR136" i="6"/>
  <c r="AP139" i="6"/>
  <c r="AK142" i="6"/>
  <c r="AJ144" i="6"/>
  <c r="AJ146" i="6"/>
  <c r="AX147" i="6"/>
  <c r="AU149" i="6"/>
  <c r="AT151" i="6"/>
  <c r="AQ153" i="6"/>
  <c r="AV154" i="6"/>
  <c r="AN156" i="6"/>
  <c r="AU157" i="6"/>
  <c r="AK159" i="6"/>
  <c r="AR160" i="6"/>
  <c r="AJ162" i="6"/>
  <c r="AO163" i="6"/>
  <c r="AV164" i="6"/>
  <c r="AN166" i="6"/>
  <c r="AS167" i="6"/>
  <c r="AK169" i="6"/>
  <c r="AR170" i="6"/>
  <c r="AW171" i="6"/>
  <c r="AO173" i="6"/>
  <c r="AR174" i="6"/>
  <c r="AQ175" i="6"/>
  <c r="AP176" i="6"/>
  <c r="AM177" i="6"/>
  <c r="AK178" i="6"/>
  <c r="AJ179" i="6"/>
  <c r="AU179" i="6"/>
  <c r="AT180" i="6"/>
  <c r="AQ181" i="6"/>
  <c r="AO182" i="6"/>
  <c r="AN183" i="6"/>
  <c r="AJ184" i="6"/>
  <c r="AX184" i="6"/>
  <c r="AU185" i="6"/>
  <c r="AR186" i="6"/>
  <c r="AM187" i="6"/>
  <c r="AX187" i="6"/>
  <c r="AT188" i="6"/>
  <c r="AO189" i="6"/>
  <c r="AK190" i="6"/>
  <c r="AV190" i="6"/>
  <c r="AQ191" i="6"/>
  <c r="AM192" i="6"/>
  <c r="AX192" i="6"/>
  <c r="AS193" i="6"/>
  <c r="AO194" i="6"/>
  <c r="AK195" i="6"/>
  <c r="AU195" i="6"/>
  <c r="AQ196" i="6"/>
  <c r="AM197" i="6"/>
  <c r="AW197" i="6"/>
  <c r="AS198" i="6"/>
  <c r="AO199" i="6"/>
  <c r="AJ200" i="6"/>
  <c r="AU200" i="6"/>
  <c r="AQ201" i="6"/>
  <c r="AL202" i="6"/>
  <c r="AW202" i="6"/>
  <c r="AP203" i="6"/>
  <c r="AX203" i="6"/>
  <c r="AQ204" i="6"/>
  <c r="AJ205" i="6"/>
  <c r="AR205" i="6"/>
  <c r="AK206" i="6"/>
  <c r="AS206" i="6"/>
  <c r="AL207" i="6"/>
  <c r="AT207" i="6"/>
  <c r="AM208" i="6"/>
  <c r="AU208" i="6"/>
  <c r="AN209" i="6"/>
  <c r="AV209" i="6"/>
  <c r="AO210" i="6"/>
  <c r="AW210" i="6"/>
  <c r="AP211" i="6"/>
  <c r="AX211" i="6"/>
  <c r="AQ212" i="6"/>
  <c r="AJ213" i="6"/>
  <c r="AR213" i="6"/>
  <c r="AK214" i="6"/>
  <c r="AS214" i="6"/>
  <c r="AL215" i="6"/>
  <c r="AT215" i="6"/>
  <c r="AM216" i="6"/>
  <c r="AU216" i="6"/>
  <c r="AN217" i="6"/>
  <c r="AV217" i="6"/>
  <c r="AO218" i="6"/>
  <c r="AW218" i="6"/>
  <c r="AP219" i="6"/>
  <c r="AX219" i="6"/>
  <c r="AQ220" i="6"/>
  <c r="AJ221" i="6"/>
  <c r="AR221" i="6"/>
  <c r="AK222" i="6"/>
  <c r="AS222" i="6"/>
  <c r="AL223" i="6"/>
  <c r="AT223" i="6"/>
  <c r="AM224" i="6"/>
  <c r="AU224" i="6"/>
  <c r="AN225" i="6"/>
  <c r="AV225" i="6"/>
  <c r="AO226" i="6"/>
  <c r="AW226" i="6"/>
  <c r="AP227" i="6"/>
  <c r="AX227" i="6"/>
  <c r="AQ228" i="6"/>
  <c r="AJ229" i="6"/>
  <c r="AR229" i="6"/>
  <c r="AK230" i="6"/>
  <c r="AS230" i="6"/>
  <c r="AL231" i="6"/>
  <c r="AT231" i="6"/>
  <c r="AM232" i="6"/>
  <c r="AU232" i="6"/>
  <c r="AN233" i="6"/>
  <c r="AW58" i="6"/>
  <c r="AU81" i="6"/>
  <c r="AM97" i="6"/>
  <c r="AL109" i="6"/>
  <c r="AU116" i="6"/>
  <c r="AO121" i="6"/>
  <c r="AM126" i="6"/>
  <c r="AK130" i="6"/>
  <c r="AV133" i="6"/>
  <c r="AM137" i="6"/>
  <c r="AT139" i="6"/>
  <c r="AM142" i="6"/>
  <c r="AP144" i="6"/>
  <c r="AL146" i="6"/>
  <c r="AL148" i="6"/>
  <c r="AK150" i="6"/>
  <c r="AW151" i="6"/>
  <c r="AS153" i="6"/>
  <c r="AK155" i="6"/>
  <c r="AP156" i="6"/>
  <c r="AW157" i="6"/>
  <c r="AO159" i="6"/>
  <c r="AT160" i="6"/>
  <c r="AL162" i="6"/>
  <c r="AS163" i="6"/>
  <c r="AX164" i="6"/>
  <c r="AP166" i="6"/>
  <c r="AW167" i="6"/>
  <c r="AM169" i="6"/>
  <c r="AT170" i="6"/>
  <c r="AL172" i="6"/>
  <c r="AQ173" i="6"/>
  <c r="AU174" i="6"/>
  <c r="AS175" i="6"/>
  <c r="AQ176" i="6"/>
  <c r="AP177" i="6"/>
  <c r="AL178" i="6"/>
  <c r="AK179" i="6"/>
  <c r="AW179" i="6"/>
  <c r="AU180" i="6"/>
  <c r="AT181" i="6"/>
  <c r="AP182" i="6"/>
  <c r="AO183" i="6"/>
  <c r="AL184" i="6"/>
  <c r="AJ185" i="6"/>
  <c r="AX185" i="6"/>
  <c r="AS186" i="6"/>
  <c r="AO187" i="6"/>
  <c r="AK188" i="6"/>
  <c r="AU188" i="6"/>
  <c r="AQ189" i="6"/>
  <c r="AM190" i="6"/>
  <c r="AW190" i="6"/>
  <c r="AS191" i="6"/>
  <c r="AO192" i="6"/>
  <c r="AJ193" i="6"/>
  <c r="AU193" i="6"/>
  <c r="AQ194" i="6"/>
  <c r="AL195" i="6"/>
  <c r="AW195" i="6"/>
  <c r="AS196" i="6"/>
  <c r="AN197" i="6"/>
  <c r="AJ198" i="6"/>
  <c r="AU198" i="6"/>
  <c r="AP199" i="6"/>
  <c r="AL200" i="6"/>
  <c r="AW200" i="6"/>
  <c r="AR201" i="6"/>
  <c r="AN202" i="6"/>
  <c r="AX202" i="6"/>
  <c r="AQ203" i="6"/>
  <c r="AJ204" i="6"/>
  <c r="AR204" i="6"/>
  <c r="AK205" i="6"/>
  <c r="AS205" i="6"/>
  <c r="AL206" i="6"/>
  <c r="AT206" i="6"/>
  <c r="AM207" i="6"/>
  <c r="AU207" i="6"/>
  <c r="AV60" i="6"/>
  <c r="AR85" i="6"/>
  <c r="AW97" i="6"/>
  <c r="AM110" i="6"/>
  <c r="AT117" i="6"/>
  <c r="AX121" i="6"/>
  <c r="AR126" i="6"/>
  <c r="AV130" i="6"/>
  <c r="AO134" i="6"/>
  <c r="AO137" i="6"/>
  <c r="AK140" i="6"/>
  <c r="AQ142" i="6"/>
  <c r="AR144" i="6"/>
  <c r="AR146" i="6"/>
  <c r="AN148" i="6"/>
  <c r="AN150" i="6"/>
  <c r="AM152" i="6"/>
  <c r="AU153" i="6"/>
  <c r="AM155" i="6"/>
  <c r="AT156" i="6"/>
  <c r="AJ158" i="6"/>
  <c r="AQ159" i="6"/>
  <c r="AX160" i="6"/>
  <c r="AN162" i="6"/>
  <c r="AU163" i="6"/>
  <c r="AM165" i="6"/>
  <c r="AR166" i="6"/>
  <c r="AJ168" i="6"/>
  <c r="AQ169" i="6"/>
  <c r="AV170" i="6"/>
  <c r="AN172" i="6"/>
  <c r="AU173" i="6"/>
  <c r="AV174" i="6"/>
  <c r="AV175" i="6"/>
  <c r="AR176" i="6"/>
  <c r="AQ177" i="6"/>
  <c r="AN178" i="6"/>
  <c r="AL179" i="6"/>
  <c r="AK180" i="6"/>
  <c r="AV180" i="6"/>
  <c r="AU181" i="6"/>
  <c r="AR182" i="6"/>
  <c r="AP183" i="6"/>
  <c r="AO184" i="6"/>
  <c r="AK185" i="6"/>
  <c r="AJ186" i="6"/>
  <c r="AT186" i="6"/>
  <c r="AP187" i="6"/>
  <c r="AL188" i="6"/>
  <c r="AV188" i="6"/>
  <c r="AR189" i="6"/>
  <c r="AN190" i="6"/>
  <c r="AX190" i="6"/>
  <c r="AT191" i="6"/>
  <c r="AP192" i="6"/>
  <c r="AK193" i="6"/>
  <c r="AV193" i="6"/>
  <c r="AR194" i="6"/>
  <c r="AM195" i="6"/>
  <c r="AX195" i="6"/>
  <c r="AT196" i="6"/>
  <c r="AO197" i="6"/>
  <c r="AK198" i="6"/>
  <c r="AV198" i="6"/>
  <c r="AQ199" i="6"/>
  <c r="AM200" i="6"/>
  <c r="AX200" i="6"/>
  <c r="AS201" i="6"/>
  <c r="AO202" i="6"/>
  <c r="AJ203" i="6"/>
  <c r="AR203" i="6"/>
  <c r="AK204" i="6"/>
  <c r="AS204" i="6"/>
  <c r="AL205" i="6"/>
  <c r="AT205" i="6"/>
  <c r="AM206" i="6"/>
  <c r="AU206" i="6"/>
  <c r="AN207" i="6"/>
  <c r="AV207" i="6"/>
  <c r="AO208" i="6"/>
  <c r="AW208" i="6"/>
  <c r="AP209" i="6"/>
  <c r="AX209" i="6"/>
  <c r="AQ210" i="6"/>
  <c r="AJ211" i="6"/>
  <c r="AO65" i="6"/>
  <c r="AQ86" i="6"/>
  <c r="AX100" i="6"/>
  <c r="AU110" i="6"/>
  <c r="AJ118" i="6"/>
  <c r="AW122" i="6"/>
  <c r="AL127" i="6"/>
  <c r="AX130" i="6"/>
  <c r="AX134" i="6"/>
  <c r="AV137" i="6"/>
  <c r="AP140" i="6"/>
  <c r="AW142" i="6"/>
  <c r="AU144" i="6"/>
  <c r="AT146" i="6"/>
  <c r="AT148" i="6"/>
  <c r="AP150" i="6"/>
  <c r="AP152" i="6"/>
  <c r="AJ154" i="6"/>
  <c r="AO155" i="6"/>
  <c r="AV156" i="6"/>
  <c r="AN158" i="6"/>
  <c r="AS159" i="6"/>
  <c r="AK161" i="6"/>
  <c r="AR162" i="6"/>
  <c r="AW163" i="6"/>
  <c r="AO165" i="6"/>
  <c r="AV166" i="6"/>
  <c r="AL168" i="6"/>
  <c r="AS169" i="6"/>
  <c r="AK171" i="6"/>
  <c r="AP172" i="6"/>
  <c r="AW173" i="6"/>
  <c r="AX174" i="6"/>
  <c r="AW175" i="6"/>
  <c r="AT176" i="6"/>
  <c r="AR177" i="6"/>
  <c r="AQ178" i="6"/>
  <c r="AM179" i="6"/>
  <c r="AL180" i="6"/>
  <c r="AX180" i="6"/>
  <c r="AV181" i="6"/>
  <c r="AU182" i="6"/>
  <c r="AQ183" i="6"/>
  <c r="AP184" i="6"/>
  <c r="AM185" i="6"/>
  <c r="AK186" i="6"/>
  <c r="AV186" i="6"/>
  <c r="AR187" i="6"/>
  <c r="AM188" i="6"/>
  <c r="AX188" i="6"/>
  <c r="AT189" i="6"/>
  <c r="AO190" i="6"/>
  <c r="AK191" i="6"/>
  <c r="AV191" i="6"/>
  <c r="AQ192" i="6"/>
  <c r="AM193" i="6"/>
  <c r="AX193" i="6"/>
  <c r="AS194" i="6"/>
  <c r="AO195" i="6"/>
  <c r="AK196" i="6"/>
  <c r="AU196" i="6"/>
  <c r="AQ197" i="6"/>
  <c r="AM198" i="6"/>
  <c r="AW198" i="6"/>
  <c r="AS199" i="6"/>
  <c r="AO200" i="6"/>
  <c r="AJ201" i="6"/>
  <c r="AU201" i="6"/>
  <c r="AQ202" i="6"/>
  <c r="AK203" i="6"/>
  <c r="AS203" i="6"/>
  <c r="AL204" i="6"/>
  <c r="AT204" i="6"/>
  <c r="AM205" i="6"/>
  <c r="AJ70" i="6"/>
  <c r="AL135" i="6"/>
  <c r="AR152" i="6"/>
  <c r="AL164" i="6"/>
  <c r="AK175" i="6"/>
  <c r="AW181" i="6"/>
  <c r="AN188" i="6"/>
  <c r="AJ194" i="6"/>
  <c r="AT199" i="6"/>
  <c r="AU204" i="6"/>
  <c r="AO207" i="6"/>
  <c r="AX208" i="6"/>
  <c r="AP210" i="6"/>
  <c r="AS211" i="6"/>
  <c r="AT212" i="6"/>
  <c r="AU213" i="6"/>
  <c r="AV214" i="6"/>
  <c r="AW215" i="6"/>
  <c r="AX216" i="6"/>
  <c r="AJ218" i="6"/>
  <c r="AK219" i="6"/>
  <c r="AJ220" i="6"/>
  <c r="AU220" i="6"/>
  <c r="AT221" i="6"/>
  <c r="AR222" i="6"/>
  <c r="AO223" i="6"/>
  <c r="AN224" i="6"/>
  <c r="AJ225" i="6"/>
  <c r="AX225" i="6"/>
  <c r="AV226" i="6"/>
  <c r="AS227" i="6"/>
  <c r="AR228" i="6"/>
  <c r="AN229" i="6"/>
  <c r="AM230" i="6"/>
  <c r="AK231" i="6"/>
  <c r="AW231" i="6"/>
  <c r="AV232" i="6"/>
  <c r="AR233" i="6"/>
  <c r="AN234" i="6"/>
  <c r="AW234" i="6"/>
  <c r="AQ235" i="6"/>
  <c r="AK236" i="6"/>
  <c r="AT236" i="6"/>
  <c r="AN237" i="6"/>
  <c r="AX237" i="6"/>
  <c r="AR238" i="6"/>
  <c r="AL239" i="6"/>
  <c r="AU239" i="6"/>
  <c r="AO240" i="6"/>
  <c r="AX240" i="6"/>
  <c r="AR241" i="6"/>
  <c r="AK242" i="6"/>
  <c r="AS242" i="6"/>
  <c r="AL243" i="6"/>
  <c r="AT243" i="6"/>
  <c r="AM244" i="6"/>
  <c r="AU244" i="6"/>
  <c r="AN245" i="6"/>
  <c r="AV245" i="6"/>
  <c r="AO246" i="6"/>
  <c r="AW246" i="6"/>
  <c r="AP247" i="6"/>
  <c r="AX247" i="6"/>
  <c r="AQ248" i="6"/>
  <c r="AJ249" i="6"/>
  <c r="AR249" i="6"/>
  <c r="AK250" i="6"/>
  <c r="AS250" i="6"/>
  <c r="AL251" i="6"/>
  <c r="AT251" i="6"/>
  <c r="AM252" i="6"/>
  <c r="AU252" i="6"/>
  <c r="AN253" i="6"/>
  <c r="AV253" i="6"/>
  <c r="AO254" i="6"/>
  <c r="AW254" i="6"/>
  <c r="AP255" i="6"/>
  <c r="AX255" i="6"/>
  <c r="AQ256" i="6"/>
  <c r="AJ257" i="6"/>
  <c r="AR257" i="6"/>
  <c r="AK258" i="6"/>
  <c r="AS258" i="6"/>
  <c r="AL259" i="6"/>
  <c r="AT259" i="6"/>
  <c r="AM260" i="6"/>
  <c r="AU260" i="6"/>
  <c r="AN261" i="6"/>
  <c r="AV261" i="6"/>
  <c r="AO262" i="6"/>
  <c r="AW262" i="6"/>
  <c r="AP263" i="6"/>
  <c r="AX263" i="6"/>
  <c r="AQ264" i="6"/>
  <c r="AJ265" i="6"/>
  <c r="AR265" i="6"/>
  <c r="AK266" i="6"/>
  <c r="AS266" i="6"/>
  <c r="AL267" i="6"/>
  <c r="AT267" i="6"/>
  <c r="AM268" i="6"/>
  <c r="AU268" i="6"/>
  <c r="AN269" i="6"/>
  <c r="AV269" i="6"/>
  <c r="AO270" i="6"/>
  <c r="AW270" i="6"/>
  <c r="AP271" i="6"/>
  <c r="AX271" i="6"/>
  <c r="AQ272" i="6"/>
  <c r="AJ273" i="6"/>
  <c r="AR273" i="6"/>
  <c r="AK274" i="6"/>
  <c r="AS274" i="6"/>
  <c r="AL275" i="6"/>
  <c r="AT275" i="6"/>
  <c r="AM276" i="6"/>
  <c r="AU276" i="6"/>
  <c r="AN277" i="6"/>
  <c r="AV277" i="6"/>
  <c r="AO278" i="6"/>
  <c r="AW278" i="6"/>
  <c r="AP279" i="6"/>
  <c r="AX279" i="6"/>
  <c r="AQ280" i="6"/>
  <c r="AJ281" i="6"/>
  <c r="AR281" i="6"/>
  <c r="AK282" i="6"/>
  <c r="AS282" i="6"/>
  <c r="AL283" i="6"/>
  <c r="AT283" i="6"/>
  <c r="AM284" i="6"/>
  <c r="AU284" i="6"/>
  <c r="AN285" i="6"/>
  <c r="AV285" i="6"/>
  <c r="AO286" i="6"/>
  <c r="AW286" i="6"/>
  <c r="AP287" i="6"/>
  <c r="AX287" i="6"/>
  <c r="AQ288" i="6"/>
  <c r="AJ289" i="6"/>
  <c r="AR289" i="6"/>
  <c r="AK290" i="6"/>
  <c r="AS290" i="6"/>
  <c r="AL291" i="6"/>
  <c r="AT291" i="6"/>
  <c r="AM292" i="6"/>
  <c r="AU292" i="6"/>
  <c r="AN293" i="6"/>
  <c r="AV293" i="6"/>
  <c r="AO294" i="6"/>
  <c r="AW294" i="6"/>
  <c r="AP295" i="6"/>
  <c r="AX295" i="6"/>
  <c r="AQ296" i="6"/>
  <c r="AJ297" i="6"/>
  <c r="AR297" i="6"/>
  <c r="AK298" i="6"/>
  <c r="AS298" i="6"/>
  <c r="AL299" i="6"/>
  <c r="AT299" i="6"/>
  <c r="AM300" i="6"/>
  <c r="AU300" i="6"/>
  <c r="AN301" i="6"/>
  <c r="AV301" i="6"/>
  <c r="AO302" i="6"/>
  <c r="AW302" i="6"/>
  <c r="AP303" i="6"/>
  <c r="AX303" i="6"/>
  <c r="AQ304" i="6"/>
  <c r="AJ305" i="6"/>
  <c r="AL88" i="6"/>
  <c r="AN138" i="6"/>
  <c r="AL154" i="6"/>
  <c r="AQ165" i="6"/>
  <c r="AX175" i="6"/>
  <c r="AV182" i="6"/>
  <c r="AJ189" i="6"/>
  <c r="AT194" i="6"/>
  <c r="AP200" i="6"/>
  <c r="AN205" i="6"/>
  <c r="AP207" i="6"/>
  <c r="AJ209" i="6"/>
  <c r="AR210" i="6"/>
  <c r="AT211" i="6"/>
  <c r="AU212" i="6"/>
  <c r="AV213" i="6"/>
  <c r="AW214" i="6"/>
  <c r="AX215" i="6"/>
  <c r="AJ217" i="6"/>
  <c r="AK218" i="6"/>
  <c r="AL219" i="6"/>
  <c r="AK220" i="6"/>
  <c r="AX220" i="6"/>
  <c r="AU221" i="6"/>
  <c r="AT222" i="6"/>
  <c r="AP223" i="6"/>
  <c r="AO224" i="6"/>
  <c r="AM225" i="6"/>
  <c r="AJ226" i="6"/>
  <c r="AX226" i="6"/>
  <c r="AT227" i="6"/>
  <c r="AS228" i="6"/>
  <c r="AQ229" i="6"/>
  <c r="AN230" i="6"/>
  <c r="AM231" i="6"/>
  <c r="AX231" i="6"/>
  <c r="AW232" i="6"/>
  <c r="AU233" i="6"/>
  <c r="AO234" i="6"/>
  <c r="AX234" i="6"/>
  <c r="AR235" i="6"/>
  <c r="AL236" i="6"/>
  <c r="AU236" i="6"/>
  <c r="AP237" i="6"/>
  <c r="AJ238" i="6"/>
  <c r="AS238" i="6"/>
  <c r="AM239" i="6"/>
  <c r="AV239" i="6"/>
  <c r="AP240" i="6"/>
  <c r="AJ241" i="6"/>
  <c r="AS241" i="6"/>
  <c r="AL242" i="6"/>
  <c r="AT242" i="6"/>
  <c r="AM243" i="6"/>
  <c r="AU243" i="6"/>
  <c r="AN244" i="6"/>
  <c r="AV244" i="6"/>
  <c r="AO245" i="6"/>
  <c r="AW245" i="6"/>
  <c r="AP246" i="6"/>
  <c r="AX246" i="6"/>
  <c r="AQ247" i="6"/>
  <c r="AJ248" i="6"/>
  <c r="AR248" i="6"/>
  <c r="AK249" i="6"/>
  <c r="AS249" i="6"/>
  <c r="AL250" i="6"/>
  <c r="AT250" i="6"/>
  <c r="AM251" i="6"/>
  <c r="AU251" i="6"/>
  <c r="AN252" i="6"/>
  <c r="AV252" i="6"/>
  <c r="AO253" i="6"/>
  <c r="AW253" i="6"/>
  <c r="AP254" i="6"/>
  <c r="AX254" i="6"/>
  <c r="AQ255" i="6"/>
  <c r="AJ256" i="6"/>
  <c r="AR256" i="6"/>
  <c r="AK257" i="6"/>
  <c r="AS257" i="6"/>
  <c r="AL258" i="6"/>
  <c r="AT258" i="6"/>
  <c r="AM259" i="6"/>
  <c r="AU259" i="6"/>
  <c r="AN260" i="6"/>
  <c r="AV260" i="6"/>
  <c r="AO261" i="6"/>
  <c r="AW261" i="6"/>
  <c r="AP262" i="6"/>
  <c r="AX262" i="6"/>
  <c r="AQ263" i="6"/>
  <c r="AJ264" i="6"/>
  <c r="AR264" i="6"/>
  <c r="AK265" i="6"/>
  <c r="AS265" i="6"/>
  <c r="AL266" i="6"/>
  <c r="AT266" i="6"/>
  <c r="AM267" i="6"/>
  <c r="AU267" i="6"/>
  <c r="AN268" i="6"/>
  <c r="AV268" i="6"/>
  <c r="AO269" i="6"/>
  <c r="AW269" i="6"/>
  <c r="AP270" i="6"/>
  <c r="AX270" i="6"/>
  <c r="AQ271" i="6"/>
  <c r="AJ272" i="6"/>
  <c r="AR272" i="6"/>
  <c r="AK273" i="6"/>
  <c r="AS273" i="6"/>
  <c r="AL274" i="6"/>
  <c r="AT274" i="6"/>
  <c r="AM275" i="6"/>
  <c r="AU275" i="6"/>
  <c r="AN276" i="6"/>
  <c r="AV276" i="6"/>
  <c r="AO277" i="6"/>
  <c r="AW277" i="6"/>
  <c r="AP278" i="6"/>
  <c r="AX278" i="6"/>
  <c r="AQ279" i="6"/>
  <c r="AJ280" i="6"/>
  <c r="AR280" i="6"/>
  <c r="AK281" i="6"/>
  <c r="AS281" i="6"/>
  <c r="AL282" i="6"/>
  <c r="AT282" i="6"/>
  <c r="AM283" i="6"/>
  <c r="AU283" i="6"/>
  <c r="AN284" i="6"/>
  <c r="AV284" i="6"/>
  <c r="AO285" i="6"/>
  <c r="AW285" i="6"/>
  <c r="AP286" i="6"/>
  <c r="AX286" i="6"/>
  <c r="AQ287" i="6"/>
  <c r="AJ288" i="6"/>
  <c r="AR288" i="6"/>
  <c r="AK289" i="6"/>
  <c r="AS289" i="6"/>
  <c r="AL290" i="6"/>
  <c r="AT290" i="6"/>
  <c r="AM291" i="6"/>
  <c r="AU291" i="6"/>
  <c r="AN292" i="6"/>
  <c r="AV292" i="6"/>
  <c r="AO293" i="6"/>
  <c r="AW293" i="6"/>
  <c r="AP294" i="6"/>
  <c r="AX294" i="6"/>
  <c r="AQ295" i="6"/>
  <c r="AJ296" i="6"/>
  <c r="AR296" i="6"/>
  <c r="AK297" i="6"/>
  <c r="AS297" i="6"/>
  <c r="AL298" i="6"/>
  <c r="AT298" i="6"/>
  <c r="AM299" i="6"/>
  <c r="AU299" i="6"/>
  <c r="AN300" i="6"/>
  <c r="AS101" i="6"/>
  <c r="AS140" i="6"/>
  <c r="AS155" i="6"/>
  <c r="AX166" i="6"/>
  <c r="AW176" i="6"/>
  <c r="AS183" i="6"/>
  <c r="AU189" i="6"/>
  <c r="AP195" i="6"/>
  <c r="AK201" i="6"/>
  <c r="AU205" i="6"/>
  <c r="AW207" i="6"/>
  <c r="AO209" i="6"/>
  <c r="AS210" i="6"/>
  <c r="AJ212" i="6"/>
  <c r="AK213" i="6"/>
  <c r="AL214" i="6"/>
  <c r="AM215" i="6"/>
  <c r="AN216" i="6"/>
  <c r="AO217" i="6"/>
  <c r="AP218" i="6"/>
  <c r="AO219" i="6"/>
  <c r="AL220" i="6"/>
  <c r="AK221" i="6"/>
  <c r="AV221" i="6"/>
  <c r="AU222" i="6"/>
  <c r="AS223" i="6"/>
  <c r="AP224" i="6"/>
  <c r="AO225" i="6"/>
  <c r="AK226" i="6"/>
  <c r="AJ227" i="6"/>
  <c r="AW227" i="6"/>
  <c r="AT228" i="6"/>
  <c r="AS229" i="6"/>
  <c r="AO230" i="6"/>
  <c r="AN231" i="6"/>
  <c r="AL232" i="6"/>
  <c r="AX232" i="6"/>
  <c r="AV233" i="6"/>
  <c r="AP234" i="6"/>
  <c r="AJ235" i="6"/>
  <c r="AS235" i="6"/>
  <c r="AM236" i="6"/>
  <c r="AW236" i="6"/>
  <c r="AQ237" i="6"/>
  <c r="AK238" i="6"/>
  <c r="AT238" i="6"/>
  <c r="AN239" i="6"/>
  <c r="AW239" i="6"/>
  <c r="AQ240" i="6"/>
  <c r="AL241" i="6"/>
  <c r="AT241" i="6"/>
  <c r="AM242" i="6"/>
  <c r="AU242" i="6"/>
  <c r="AN243" i="6"/>
  <c r="AV243" i="6"/>
  <c r="AO244" i="6"/>
  <c r="AW244" i="6"/>
  <c r="AP245" i="6"/>
  <c r="AX245" i="6"/>
  <c r="AQ246" i="6"/>
  <c r="AJ247" i="6"/>
  <c r="AR247" i="6"/>
  <c r="AK248" i="6"/>
  <c r="AS248" i="6"/>
  <c r="AL249" i="6"/>
  <c r="AT249" i="6"/>
  <c r="AM250" i="6"/>
  <c r="AU250" i="6"/>
  <c r="AN251" i="6"/>
  <c r="AV251" i="6"/>
  <c r="AO252" i="6"/>
  <c r="AW252" i="6"/>
  <c r="AP253" i="6"/>
  <c r="AX253" i="6"/>
  <c r="AQ254" i="6"/>
  <c r="AJ255" i="6"/>
  <c r="AR255" i="6"/>
  <c r="AK256" i="6"/>
  <c r="AS256" i="6"/>
  <c r="AL257" i="6"/>
  <c r="AT257" i="6"/>
  <c r="AM258" i="6"/>
  <c r="AU258" i="6"/>
  <c r="AN259" i="6"/>
  <c r="AV259" i="6"/>
  <c r="AO260" i="6"/>
  <c r="AW260" i="6"/>
  <c r="AP261" i="6"/>
  <c r="AX261" i="6"/>
  <c r="AQ262" i="6"/>
  <c r="AJ263" i="6"/>
  <c r="AR263" i="6"/>
  <c r="AK264" i="6"/>
  <c r="AS264" i="6"/>
  <c r="AL265" i="6"/>
  <c r="AT265" i="6"/>
  <c r="AM266" i="6"/>
  <c r="AU266" i="6"/>
  <c r="AN267" i="6"/>
  <c r="AV267" i="6"/>
  <c r="AO268" i="6"/>
  <c r="AW268" i="6"/>
  <c r="AP269" i="6"/>
  <c r="AX269" i="6"/>
  <c r="AQ270" i="6"/>
  <c r="AJ271" i="6"/>
  <c r="AR271" i="6"/>
  <c r="AK272" i="6"/>
  <c r="AS272" i="6"/>
  <c r="AL273" i="6"/>
  <c r="AT273" i="6"/>
  <c r="AM274" i="6"/>
  <c r="AU274" i="6"/>
  <c r="AN275" i="6"/>
  <c r="AV275" i="6"/>
  <c r="AO276" i="6"/>
  <c r="AW276" i="6"/>
  <c r="AP277" i="6"/>
  <c r="AX277" i="6"/>
  <c r="AQ278" i="6"/>
  <c r="AJ279" i="6"/>
  <c r="AR279" i="6"/>
  <c r="AK280" i="6"/>
  <c r="AS280" i="6"/>
  <c r="AL281" i="6"/>
  <c r="AT281" i="6"/>
  <c r="AM282" i="6"/>
  <c r="AU282" i="6"/>
  <c r="AN283" i="6"/>
  <c r="AV283" i="6"/>
  <c r="AO284" i="6"/>
  <c r="AW284" i="6"/>
  <c r="AP285" i="6"/>
  <c r="AX285" i="6"/>
  <c r="AQ286" i="6"/>
  <c r="AJ287" i="6"/>
  <c r="AR287" i="6"/>
  <c r="AK288" i="6"/>
  <c r="AS288" i="6"/>
  <c r="AL289" i="6"/>
  <c r="AT289" i="6"/>
  <c r="AM290" i="6"/>
  <c r="AU290" i="6"/>
  <c r="AN291" i="6"/>
  <c r="AV291" i="6"/>
  <c r="AO292" i="6"/>
  <c r="AW292" i="6"/>
  <c r="AJ113" i="6"/>
  <c r="AK143" i="6"/>
  <c r="AX156" i="6"/>
  <c r="AP168" i="6"/>
  <c r="AS177" i="6"/>
  <c r="AQ184" i="6"/>
  <c r="AP190" i="6"/>
  <c r="AL196" i="6"/>
  <c r="AV201" i="6"/>
  <c r="AV205" i="6"/>
  <c r="AX207" i="6"/>
  <c r="AQ209" i="6"/>
  <c r="AX210" i="6"/>
  <c r="AK212" i="6"/>
  <c r="AL213" i="6"/>
  <c r="AM214" i="6"/>
  <c r="AN215" i="6"/>
  <c r="AO216" i="6"/>
  <c r="AP217" i="6"/>
  <c r="AQ218" i="6"/>
  <c r="AQ219" i="6"/>
  <c r="AM220" i="6"/>
  <c r="AL221" i="6"/>
  <c r="AJ222" i="6"/>
  <c r="AV222" i="6"/>
  <c r="AU223" i="6"/>
  <c r="AQ224" i="6"/>
  <c r="AP225" i="6"/>
  <c r="AN226" i="6"/>
  <c r="AK227" i="6"/>
  <c r="AJ228" i="6"/>
  <c r="AU228" i="6"/>
  <c r="AT229" i="6"/>
  <c r="AR230" i="6"/>
  <c r="AO231" i="6"/>
  <c r="AN232" i="6"/>
  <c r="AJ233" i="6"/>
  <c r="AW233" i="6"/>
  <c r="AQ234" i="6"/>
  <c r="AK235" i="6"/>
  <c r="AT235" i="6"/>
  <c r="AO236" i="6"/>
  <c r="AX236" i="6"/>
  <c r="AR237" i="6"/>
  <c r="AL238" i="6"/>
  <c r="AU238" i="6"/>
  <c r="AO239" i="6"/>
  <c r="AX239" i="6"/>
  <c r="AS240" i="6"/>
  <c r="AM241" i="6"/>
  <c r="AU241" i="6"/>
  <c r="AN242" i="6"/>
  <c r="AV242" i="6"/>
  <c r="AO243" i="6"/>
  <c r="AW243" i="6"/>
  <c r="AP244" i="6"/>
  <c r="AX244" i="6"/>
  <c r="AQ245" i="6"/>
  <c r="AJ246" i="6"/>
  <c r="AR246" i="6"/>
  <c r="AK247" i="6"/>
  <c r="AS247" i="6"/>
  <c r="AL248" i="6"/>
  <c r="AT248" i="6"/>
  <c r="AM249" i="6"/>
  <c r="AU249" i="6"/>
  <c r="AN250" i="6"/>
  <c r="AV250" i="6"/>
  <c r="AO251" i="6"/>
  <c r="AW251" i="6"/>
  <c r="AP252" i="6"/>
  <c r="AX252" i="6"/>
  <c r="AQ253" i="6"/>
  <c r="AJ254" i="6"/>
  <c r="AR254" i="6"/>
  <c r="AK255" i="6"/>
  <c r="AS255" i="6"/>
  <c r="AL256" i="6"/>
  <c r="AT256" i="6"/>
  <c r="AM257" i="6"/>
  <c r="AU257" i="6"/>
  <c r="AN258" i="6"/>
  <c r="AV258" i="6"/>
  <c r="AO259" i="6"/>
  <c r="AW259" i="6"/>
  <c r="AP260" i="6"/>
  <c r="AX260" i="6"/>
  <c r="AQ261" i="6"/>
  <c r="AJ262" i="6"/>
  <c r="AR262" i="6"/>
  <c r="AK263" i="6"/>
  <c r="AS263" i="6"/>
  <c r="AL264" i="6"/>
  <c r="AT264" i="6"/>
  <c r="AM265" i="6"/>
  <c r="AU265" i="6"/>
  <c r="AN266" i="6"/>
  <c r="AV266" i="6"/>
  <c r="AO267" i="6"/>
  <c r="AW267" i="6"/>
  <c r="AP268" i="6"/>
  <c r="AX268" i="6"/>
  <c r="AQ269" i="6"/>
  <c r="AJ270" i="6"/>
  <c r="AR270" i="6"/>
  <c r="AK271" i="6"/>
  <c r="AS271" i="6"/>
  <c r="AL272" i="6"/>
  <c r="AT272" i="6"/>
  <c r="AM273" i="6"/>
  <c r="AU273" i="6"/>
  <c r="AN274" i="6"/>
  <c r="AV274" i="6"/>
  <c r="AO275" i="6"/>
  <c r="AW275" i="6"/>
  <c r="AP276" i="6"/>
  <c r="AX276" i="6"/>
  <c r="AQ277" i="6"/>
  <c r="AJ278" i="6"/>
  <c r="AR278" i="6"/>
  <c r="AK279" i="6"/>
  <c r="AS279" i="6"/>
  <c r="AL280" i="6"/>
  <c r="AT280" i="6"/>
  <c r="AM281" i="6"/>
  <c r="AU281" i="6"/>
  <c r="AN282" i="6"/>
  <c r="AV282" i="6"/>
  <c r="AO283" i="6"/>
  <c r="AW283" i="6"/>
  <c r="AP284" i="6"/>
  <c r="AX284" i="6"/>
  <c r="AQ285" i="6"/>
  <c r="AJ286" i="6"/>
  <c r="AR286" i="6"/>
  <c r="AK287" i="6"/>
  <c r="AS287" i="6"/>
  <c r="AL288" i="6"/>
  <c r="AT288" i="6"/>
  <c r="AM289" i="6"/>
  <c r="AU289" i="6"/>
  <c r="AN290" i="6"/>
  <c r="AV290" i="6"/>
  <c r="AO291" i="6"/>
  <c r="AW291" i="6"/>
  <c r="AP292" i="6"/>
  <c r="AX292" i="6"/>
  <c r="AQ293" i="6"/>
  <c r="AJ294" i="6"/>
  <c r="AR294" i="6"/>
  <c r="AK295" i="6"/>
  <c r="AS295" i="6"/>
  <c r="AL296" i="6"/>
  <c r="AS118" i="6"/>
  <c r="AK145" i="6"/>
  <c r="AP158" i="6"/>
  <c r="AU169" i="6"/>
  <c r="AR178" i="6"/>
  <c r="AP185" i="6"/>
  <c r="AL191" i="6"/>
  <c r="AV196" i="6"/>
  <c r="AR202" i="6"/>
  <c r="AN206" i="6"/>
  <c r="AN208" i="6"/>
  <c r="AR209" i="6"/>
  <c r="AK211" i="6"/>
  <c r="AL212" i="6"/>
  <c r="AM213" i="6"/>
  <c r="AN214" i="6"/>
  <c r="AO215" i="6"/>
  <c r="AP216" i="6"/>
  <c r="AQ217" i="6"/>
  <c r="AR218" i="6"/>
  <c r="AR219" i="6"/>
  <c r="AP220" i="6"/>
  <c r="AM221" i="6"/>
  <c r="AL222" i="6"/>
  <c r="AW222" i="6"/>
  <c r="AV223" i="6"/>
  <c r="AT224" i="6"/>
  <c r="AQ225" i="6"/>
  <c r="AP226" i="6"/>
  <c r="AL227" i="6"/>
  <c r="AK228" i="6"/>
  <c r="AX228" i="6"/>
  <c r="AU229" i="6"/>
  <c r="AT230" i="6"/>
  <c r="AP231" i="6"/>
  <c r="AO232" i="6"/>
  <c r="AM233" i="6"/>
  <c r="AX233" i="6"/>
  <c r="AR234" i="6"/>
  <c r="AL235" i="6"/>
  <c r="AV235" i="6"/>
  <c r="AP236" i="6"/>
  <c r="AJ237" i="6"/>
  <c r="AS237" i="6"/>
  <c r="AM238" i="6"/>
  <c r="AV238" i="6"/>
  <c r="AP239" i="6"/>
  <c r="AK240" i="6"/>
  <c r="AT240" i="6"/>
  <c r="AN241" i="6"/>
  <c r="AV241" i="6"/>
  <c r="AO242" i="6"/>
  <c r="AW242" i="6"/>
  <c r="AP243" i="6"/>
  <c r="AX243" i="6"/>
  <c r="AQ244" i="6"/>
  <c r="AJ245" i="6"/>
  <c r="AR245" i="6"/>
  <c r="AK246" i="6"/>
  <c r="AS246" i="6"/>
  <c r="AL247" i="6"/>
  <c r="AT247" i="6"/>
  <c r="AM248" i="6"/>
  <c r="AU248" i="6"/>
  <c r="AN249" i="6"/>
  <c r="AV249" i="6"/>
  <c r="AO250" i="6"/>
  <c r="AW250" i="6"/>
  <c r="AP251" i="6"/>
  <c r="AX251" i="6"/>
  <c r="AQ252" i="6"/>
  <c r="AJ253" i="6"/>
  <c r="AR253" i="6"/>
  <c r="AK254" i="6"/>
  <c r="AS254" i="6"/>
  <c r="AL255" i="6"/>
  <c r="AT255" i="6"/>
  <c r="AM256" i="6"/>
  <c r="AU256" i="6"/>
  <c r="AN257" i="6"/>
  <c r="AV257" i="6"/>
  <c r="AO258" i="6"/>
  <c r="AW258" i="6"/>
  <c r="AP259" i="6"/>
  <c r="AX259" i="6"/>
  <c r="AQ260" i="6"/>
  <c r="AJ261" i="6"/>
  <c r="AR261" i="6"/>
  <c r="AK262" i="6"/>
  <c r="AS262" i="6"/>
  <c r="AL263" i="6"/>
  <c r="AT263" i="6"/>
  <c r="AM264" i="6"/>
  <c r="AU264" i="6"/>
  <c r="AN265" i="6"/>
  <c r="AV265" i="6"/>
  <c r="AO266" i="6"/>
  <c r="AW266" i="6"/>
  <c r="AP267" i="6"/>
  <c r="AX267" i="6"/>
  <c r="AQ268" i="6"/>
  <c r="AJ269" i="6"/>
  <c r="AR269" i="6"/>
  <c r="AK270" i="6"/>
  <c r="AS270" i="6"/>
  <c r="AL271" i="6"/>
  <c r="AT271" i="6"/>
  <c r="AM272" i="6"/>
  <c r="AU272" i="6"/>
  <c r="AN273" i="6"/>
  <c r="AJ123" i="6"/>
  <c r="AW146" i="6"/>
  <c r="AW159" i="6"/>
  <c r="AM171" i="6"/>
  <c r="AO179" i="6"/>
  <c r="AL186" i="6"/>
  <c r="AW191" i="6"/>
  <c r="AR197" i="6"/>
  <c r="AL203" i="6"/>
  <c r="AO206" i="6"/>
  <c r="AP208" i="6"/>
  <c r="AW209" i="6"/>
  <c r="AL211" i="6"/>
  <c r="AM212" i="6"/>
  <c r="AN213" i="6"/>
  <c r="AO214" i="6"/>
  <c r="AP215" i="6"/>
  <c r="AQ216" i="6"/>
  <c r="AR217" i="6"/>
  <c r="AS218" i="6"/>
  <c r="AS219" i="6"/>
  <c r="AR220" i="6"/>
  <c r="AN221" i="6"/>
  <c r="AM222" i="6"/>
  <c r="AK223" i="6"/>
  <c r="AW223" i="6"/>
  <c r="AV224" i="6"/>
  <c r="AR225" i="6"/>
  <c r="AQ226" i="6"/>
  <c r="AO227" i="6"/>
  <c r="AL228" i="6"/>
  <c r="AK229" i="6"/>
  <c r="AV229" i="6"/>
  <c r="AU230" i="6"/>
  <c r="AS231" i="6"/>
  <c r="AP232" i="6"/>
  <c r="AO233" i="6"/>
  <c r="AJ234" i="6"/>
  <c r="AS234" i="6"/>
  <c r="AN235" i="6"/>
  <c r="AW235" i="6"/>
  <c r="AQ236" i="6"/>
  <c r="AK237" i="6"/>
  <c r="AT237" i="6"/>
  <c r="AN238" i="6"/>
  <c r="AW238" i="6"/>
  <c r="AR239" i="6"/>
  <c r="AL240" i="6"/>
  <c r="AU240" i="6"/>
  <c r="AO241" i="6"/>
  <c r="AW241" i="6"/>
  <c r="AP242" i="6"/>
  <c r="AX242" i="6"/>
  <c r="AQ243" i="6"/>
  <c r="AJ244" i="6"/>
  <c r="AR244" i="6"/>
  <c r="AK245" i="6"/>
  <c r="AS245" i="6"/>
  <c r="AL246" i="6"/>
  <c r="AT246" i="6"/>
  <c r="AM247" i="6"/>
  <c r="AU247" i="6"/>
  <c r="AN248" i="6"/>
  <c r="AV248" i="6"/>
  <c r="AO249" i="6"/>
  <c r="AW249" i="6"/>
  <c r="AP250" i="6"/>
  <c r="AX250" i="6"/>
  <c r="AQ251" i="6"/>
  <c r="AJ252" i="6"/>
  <c r="AR252" i="6"/>
  <c r="AK253" i="6"/>
  <c r="AS253" i="6"/>
  <c r="AL254" i="6"/>
  <c r="AT254" i="6"/>
  <c r="AM255" i="6"/>
  <c r="AU255" i="6"/>
  <c r="AN256" i="6"/>
  <c r="AV256" i="6"/>
  <c r="AO257" i="6"/>
  <c r="AW257" i="6"/>
  <c r="AP258" i="6"/>
  <c r="AX258" i="6"/>
  <c r="AQ259" i="6"/>
  <c r="AJ260" i="6"/>
  <c r="AR260" i="6"/>
  <c r="AK261" i="6"/>
  <c r="AS261" i="6"/>
  <c r="AL262" i="6"/>
  <c r="AT262" i="6"/>
  <c r="AM263" i="6"/>
  <c r="AU263" i="6"/>
  <c r="AN264" i="6"/>
  <c r="AV264" i="6"/>
  <c r="AO265" i="6"/>
  <c r="AW265" i="6"/>
  <c r="AP266" i="6"/>
  <c r="AX266" i="6"/>
  <c r="AQ267" i="6"/>
  <c r="AJ268" i="6"/>
  <c r="AR268" i="6"/>
  <c r="AK269" i="6"/>
  <c r="AS269" i="6"/>
  <c r="AL270" i="6"/>
  <c r="AT270" i="6"/>
  <c r="AM271" i="6"/>
  <c r="AU271" i="6"/>
  <c r="AN272" i="6"/>
  <c r="AV272" i="6"/>
  <c r="AO273" i="6"/>
  <c r="AW273" i="6"/>
  <c r="AP274" i="6"/>
  <c r="AX274" i="6"/>
  <c r="AQ275" i="6"/>
  <c r="AJ276" i="6"/>
  <c r="AR276" i="6"/>
  <c r="AK277" i="6"/>
  <c r="AS277" i="6"/>
  <c r="AL278" i="6"/>
  <c r="AT278" i="6"/>
  <c r="AM279" i="6"/>
  <c r="AU279" i="6"/>
  <c r="AN280" i="6"/>
  <c r="AV280" i="6"/>
  <c r="AO281" i="6"/>
  <c r="AW281" i="6"/>
  <c r="AP282" i="6"/>
  <c r="AX282" i="6"/>
  <c r="AQ283" i="6"/>
  <c r="AJ284" i="6"/>
  <c r="AR284" i="6"/>
  <c r="AK285" i="6"/>
  <c r="AS285" i="6"/>
  <c r="AL286" i="6"/>
  <c r="AT286" i="6"/>
  <c r="AM287" i="6"/>
  <c r="AX127" i="6"/>
  <c r="AV148" i="6"/>
  <c r="AM161" i="6"/>
  <c r="AT172" i="6"/>
  <c r="AM180" i="6"/>
  <c r="AW186" i="6"/>
  <c r="AR192" i="6"/>
  <c r="AN198" i="6"/>
  <c r="AT203" i="6"/>
  <c r="AV206" i="6"/>
  <c r="AQ208" i="6"/>
  <c r="AJ210" i="6"/>
  <c r="AQ211" i="6"/>
  <c r="AR212" i="6"/>
  <c r="AS213" i="6"/>
  <c r="AT214" i="6"/>
  <c r="AU215" i="6"/>
  <c r="AV216" i="6"/>
  <c r="AW217" i="6"/>
  <c r="AX218" i="6"/>
  <c r="AT219" i="6"/>
  <c r="AS220" i="6"/>
  <c r="AQ221" i="6"/>
  <c r="AN222" i="6"/>
  <c r="AM223" i="6"/>
  <c r="AX223" i="6"/>
  <c r="AW224" i="6"/>
  <c r="AU225" i="6"/>
  <c r="AR226" i="6"/>
  <c r="AQ227" i="6"/>
  <c r="AM228" i="6"/>
  <c r="AL229" i="6"/>
  <c r="AJ230" i="6"/>
  <c r="AV230" i="6"/>
  <c r="AU231" i="6"/>
  <c r="AQ232" i="6"/>
  <c r="AP233" i="6"/>
  <c r="AK234" i="6"/>
  <c r="AU234" i="6"/>
  <c r="AO235" i="6"/>
  <c r="AX235" i="6"/>
  <c r="AR236" i="6"/>
  <c r="AL237" i="6"/>
  <c r="AU237" i="6"/>
  <c r="AO238" i="6"/>
  <c r="AJ239" i="6"/>
  <c r="AS239" i="6"/>
  <c r="AM240" i="6"/>
  <c r="AV240" i="6"/>
  <c r="AP241" i="6"/>
  <c r="AX241" i="6"/>
  <c r="AQ242" i="6"/>
  <c r="AJ243" i="6"/>
  <c r="AR243" i="6"/>
  <c r="AK244" i="6"/>
  <c r="AS244" i="6"/>
  <c r="AL245" i="6"/>
  <c r="AT245" i="6"/>
  <c r="AM246" i="6"/>
  <c r="AU246" i="6"/>
  <c r="AN247" i="6"/>
  <c r="AV247" i="6"/>
  <c r="AO248" i="6"/>
  <c r="AW248" i="6"/>
  <c r="AP249" i="6"/>
  <c r="AX249" i="6"/>
  <c r="AQ250" i="6"/>
  <c r="AJ251" i="6"/>
  <c r="AR251" i="6"/>
  <c r="AK252" i="6"/>
  <c r="AS252" i="6"/>
  <c r="AL253" i="6"/>
  <c r="AT253" i="6"/>
  <c r="AM254" i="6"/>
  <c r="AU254" i="6"/>
  <c r="AN255" i="6"/>
  <c r="AV255" i="6"/>
  <c r="AO256" i="6"/>
  <c r="AW256" i="6"/>
  <c r="AP257" i="6"/>
  <c r="AX257" i="6"/>
  <c r="AQ258" i="6"/>
  <c r="AJ259" i="6"/>
  <c r="AR259" i="6"/>
  <c r="AK260" i="6"/>
  <c r="AS260" i="6"/>
  <c r="AL261" i="6"/>
  <c r="AT261" i="6"/>
  <c r="AM262" i="6"/>
  <c r="AU262" i="6"/>
  <c r="AN263" i="6"/>
  <c r="AV263" i="6"/>
  <c r="AO264" i="6"/>
  <c r="AW264" i="6"/>
  <c r="AP265" i="6"/>
  <c r="AX265" i="6"/>
  <c r="AQ266" i="6"/>
  <c r="AJ267" i="6"/>
  <c r="AR267" i="6"/>
  <c r="AK268" i="6"/>
  <c r="AS268" i="6"/>
  <c r="AL269" i="6"/>
  <c r="AT269" i="6"/>
  <c r="AM270" i="6"/>
  <c r="AU270" i="6"/>
  <c r="AN271" i="6"/>
  <c r="AV271" i="6"/>
  <c r="AO272" i="6"/>
  <c r="AW272" i="6"/>
  <c r="AP273" i="6"/>
  <c r="AX273" i="6"/>
  <c r="AQ274" i="6"/>
  <c r="AJ275" i="6"/>
  <c r="AR275" i="6"/>
  <c r="AK276" i="6"/>
  <c r="AS276" i="6"/>
  <c r="AL277" i="6"/>
  <c r="AT277" i="6"/>
  <c r="AM278" i="6"/>
  <c r="AU278" i="6"/>
  <c r="AN279" i="6"/>
  <c r="AQ131" i="6"/>
  <c r="AM204" i="6"/>
  <c r="AV215" i="6"/>
  <c r="AN223" i="6"/>
  <c r="AL230" i="6"/>
  <c r="AJ236" i="6"/>
  <c r="AW240" i="6"/>
  <c r="AM245" i="6"/>
  <c r="AQ249" i="6"/>
  <c r="AU253" i="6"/>
  <c r="AJ258" i="6"/>
  <c r="AN262" i="6"/>
  <c r="AR266" i="6"/>
  <c r="AV270" i="6"/>
  <c r="AO274" i="6"/>
  <c r="AQ276" i="6"/>
  <c r="AS278" i="6"/>
  <c r="AO280" i="6"/>
  <c r="AV281" i="6"/>
  <c r="AK283" i="6"/>
  <c r="AS284" i="6"/>
  <c r="AK286" i="6"/>
  <c r="AO287" i="6"/>
  <c r="AP288" i="6"/>
  <c r="AQ289" i="6"/>
  <c r="AR290" i="6"/>
  <c r="AS291" i="6"/>
  <c r="AT292" i="6"/>
  <c r="AT293" i="6"/>
  <c r="AS294" i="6"/>
  <c r="AO295" i="6"/>
  <c r="AN296" i="6"/>
  <c r="AX296" i="6"/>
  <c r="AU297" i="6"/>
  <c r="AP298" i="6"/>
  <c r="AK299" i="6"/>
  <c r="AW299" i="6"/>
  <c r="AR300" i="6"/>
  <c r="AL301" i="6"/>
  <c r="AU301" i="6"/>
  <c r="AP302" i="6"/>
  <c r="AJ303" i="6"/>
  <c r="AS303" i="6"/>
  <c r="AM304" i="6"/>
  <c r="AV304" i="6"/>
  <c r="AP305" i="6"/>
  <c r="AX305" i="6"/>
  <c r="AQ306" i="6"/>
  <c r="AJ307" i="6"/>
  <c r="AR307" i="6"/>
  <c r="AK308" i="6"/>
  <c r="AS308" i="6"/>
  <c r="AL309" i="6"/>
  <c r="AT309" i="6"/>
  <c r="AM310" i="6"/>
  <c r="AU310" i="6"/>
  <c r="AN311" i="6"/>
  <c r="AV311" i="6"/>
  <c r="AO312" i="6"/>
  <c r="AW312" i="6"/>
  <c r="AP313" i="6"/>
  <c r="AX313" i="6"/>
  <c r="AQ314" i="6"/>
  <c r="AJ315" i="6"/>
  <c r="AR315" i="6"/>
  <c r="AK316" i="6"/>
  <c r="AS316" i="6"/>
  <c r="AL317" i="6"/>
  <c r="AT317" i="6"/>
  <c r="AM318" i="6"/>
  <c r="AU318" i="6"/>
  <c r="AN319" i="6"/>
  <c r="AV319" i="6"/>
  <c r="AO320" i="6"/>
  <c r="AW320" i="6"/>
  <c r="AP321" i="6"/>
  <c r="AX321" i="6"/>
  <c r="AQ322" i="6"/>
  <c r="AJ323" i="6"/>
  <c r="AR323" i="6"/>
  <c r="AK324" i="6"/>
  <c r="AS324" i="6"/>
  <c r="AL325" i="6"/>
  <c r="AT325" i="6"/>
  <c r="AM326" i="6"/>
  <c r="AU326" i="6"/>
  <c r="AN327" i="6"/>
  <c r="AV327" i="6"/>
  <c r="AO328" i="6"/>
  <c r="AW328" i="6"/>
  <c r="AP329" i="6"/>
  <c r="AX329" i="6"/>
  <c r="AQ330" i="6"/>
  <c r="AJ331" i="6"/>
  <c r="AR331" i="6"/>
  <c r="AK332" i="6"/>
  <c r="AS332" i="6"/>
  <c r="AL333" i="6"/>
  <c r="AT333" i="6"/>
  <c r="AM334" i="6"/>
  <c r="AU334" i="6"/>
  <c r="AN335" i="6"/>
  <c r="AV335" i="6"/>
  <c r="AO336" i="6"/>
  <c r="AW336" i="6"/>
  <c r="AP337" i="6"/>
  <c r="AX337" i="6"/>
  <c r="AQ338" i="6"/>
  <c r="AJ339" i="6"/>
  <c r="AR339" i="6"/>
  <c r="AK340" i="6"/>
  <c r="AS340" i="6"/>
  <c r="AL341" i="6"/>
  <c r="AT341" i="6"/>
  <c r="AM342" i="6"/>
  <c r="AU342" i="6"/>
  <c r="AN343" i="6"/>
  <c r="AV343" i="6"/>
  <c r="AO344" i="6"/>
  <c r="AW344" i="6"/>
  <c r="AP345" i="6"/>
  <c r="AX345" i="6"/>
  <c r="AQ346" i="6"/>
  <c r="AJ347" i="6"/>
  <c r="AR347" i="6"/>
  <c r="AK348" i="6"/>
  <c r="AS348" i="6"/>
  <c r="AL349" i="6"/>
  <c r="AT349" i="6"/>
  <c r="AM350" i="6"/>
  <c r="AU350" i="6"/>
  <c r="AN351" i="6"/>
  <c r="AV351" i="6"/>
  <c r="AO352" i="6"/>
  <c r="AW352" i="6"/>
  <c r="AP353" i="6"/>
  <c r="AX353" i="6"/>
  <c r="AQ354" i="6"/>
  <c r="AJ355" i="6"/>
  <c r="AR355" i="6"/>
  <c r="AK356" i="6"/>
  <c r="AS356" i="6"/>
  <c r="AL357" i="6"/>
  <c r="AT357" i="6"/>
  <c r="AM358" i="6"/>
  <c r="AU358" i="6"/>
  <c r="AN359" i="6"/>
  <c r="AV359" i="6"/>
  <c r="AO360" i="6"/>
  <c r="AW360" i="6"/>
  <c r="AP361" i="6"/>
  <c r="AX361" i="6"/>
  <c r="AQ362" i="6"/>
  <c r="AJ363" i="6"/>
  <c r="AR363" i="6"/>
  <c r="AK364" i="6"/>
  <c r="AS364" i="6"/>
  <c r="AL365" i="6"/>
  <c r="AT365" i="6"/>
  <c r="AM366" i="6"/>
  <c r="AU366" i="6"/>
  <c r="AN367" i="6"/>
  <c r="AV367" i="6"/>
  <c r="AO368" i="6"/>
  <c r="AW368" i="6"/>
  <c r="AP369" i="6"/>
  <c r="AX369" i="6"/>
  <c r="AQ370" i="6"/>
  <c r="AJ371" i="6"/>
  <c r="AR371" i="6"/>
  <c r="AK372" i="6"/>
  <c r="AS372" i="6"/>
  <c r="AL373" i="6"/>
  <c r="AT373" i="6"/>
  <c r="AM374" i="6"/>
  <c r="AU374" i="6"/>
  <c r="AN375" i="6"/>
  <c r="AV375" i="6"/>
  <c r="AO376" i="6"/>
  <c r="AW376" i="6"/>
  <c r="AV150" i="6"/>
  <c r="AW206" i="6"/>
  <c r="AW216" i="6"/>
  <c r="AL224" i="6"/>
  <c r="AW230" i="6"/>
  <c r="AS236" i="6"/>
  <c r="AQ241" i="6"/>
  <c r="AU245" i="6"/>
  <c r="AJ250" i="6"/>
  <c r="AN254" i="6"/>
  <c r="AR258" i="6"/>
  <c r="AV262" i="6"/>
  <c r="AK267" i="6"/>
  <c r="AO271" i="6"/>
  <c r="AR274" i="6"/>
  <c r="AT276" i="6"/>
  <c r="AV278" i="6"/>
  <c r="AP280" i="6"/>
  <c r="AX281" i="6"/>
  <c r="AP283" i="6"/>
  <c r="AT284" i="6"/>
  <c r="AM286" i="6"/>
  <c r="AT287" i="6"/>
  <c r="AU288" i="6"/>
  <c r="AV289" i="6"/>
  <c r="AW290" i="6"/>
  <c r="AX291" i="6"/>
  <c r="AJ293" i="6"/>
  <c r="AU293" i="6"/>
  <c r="AT294" i="6"/>
  <c r="AR295" i="6"/>
  <c r="AO296" i="6"/>
  <c r="AL297" i="6"/>
  <c r="AV297" i="6"/>
  <c r="AQ298" i="6"/>
  <c r="AN299" i="6"/>
  <c r="AX299" i="6"/>
  <c r="AS300" i="6"/>
  <c r="AM301" i="6"/>
  <c r="AW301" i="6"/>
  <c r="AQ302" i="6"/>
  <c r="AK303" i="6"/>
  <c r="AT303" i="6"/>
  <c r="AN304" i="6"/>
  <c r="AW304" i="6"/>
  <c r="AQ305" i="6"/>
  <c r="AJ306" i="6"/>
  <c r="AR306" i="6"/>
  <c r="AK307" i="6"/>
  <c r="AS307" i="6"/>
  <c r="AL308" i="6"/>
  <c r="AT308" i="6"/>
  <c r="AM309" i="6"/>
  <c r="AU309" i="6"/>
  <c r="AN310" i="6"/>
  <c r="AV310" i="6"/>
  <c r="AO311" i="6"/>
  <c r="AW311" i="6"/>
  <c r="AP312" i="6"/>
  <c r="AX312" i="6"/>
  <c r="AQ313" i="6"/>
  <c r="AJ314" i="6"/>
  <c r="AR314" i="6"/>
  <c r="AK315" i="6"/>
  <c r="AS315" i="6"/>
  <c r="AL316" i="6"/>
  <c r="AT316" i="6"/>
  <c r="AM317" i="6"/>
  <c r="AU317" i="6"/>
  <c r="AN318" i="6"/>
  <c r="AV318" i="6"/>
  <c r="AO319" i="6"/>
  <c r="AW319" i="6"/>
  <c r="AP320" i="6"/>
  <c r="AX320" i="6"/>
  <c r="AQ321" i="6"/>
  <c r="AJ322" i="6"/>
  <c r="AR322" i="6"/>
  <c r="AK323" i="6"/>
  <c r="AS323" i="6"/>
  <c r="AL324" i="6"/>
  <c r="AT324" i="6"/>
  <c r="AM325" i="6"/>
  <c r="AU325" i="6"/>
  <c r="AN326" i="6"/>
  <c r="AV326" i="6"/>
  <c r="AO327" i="6"/>
  <c r="AW327" i="6"/>
  <c r="AP328" i="6"/>
  <c r="AX328" i="6"/>
  <c r="AQ329" i="6"/>
  <c r="AJ330" i="6"/>
  <c r="AR330" i="6"/>
  <c r="AK331" i="6"/>
  <c r="AS331" i="6"/>
  <c r="AL332" i="6"/>
  <c r="AT332" i="6"/>
  <c r="AM333" i="6"/>
  <c r="AU333" i="6"/>
  <c r="AN334" i="6"/>
  <c r="AV334" i="6"/>
  <c r="AO335" i="6"/>
  <c r="AW335" i="6"/>
  <c r="AP336" i="6"/>
  <c r="AX336" i="6"/>
  <c r="AQ337" i="6"/>
  <c r="AJ338" i="6"/>
  <c r="AR338" i="6"/>
  <c r="AK339" i="6"/>
  <c r="AS339" i="6"/>
  <c r="AL340" i="6"/>
  <c r="AT340" i="6"/>
  <c r="AM341" i="6"/>
  <c r="AU341" i="6"/>
  <c r="AN342" i="6"/>
  <c r="AV342" i="6"/>
  <c r="AO343" i="6"/>
  <c r="AW343" i="6"/>
  <c r="AP344" i="6"/>
  <c r="AX344" i="6"/>
  <c r="AQ345" i="6"/>
  <c r="AJ346" i="6"/>
  <c r="AR346" i="6"/>
  <c r="AK347" i="6"/>
  <c r="AS347" i="6"/>
  <c r="AL348" i="6"/>
  <c r="AT348" i="6"/>
  <c r="AM349" i="6"/>
  <c r="AU349" i="6"/>
  <c r="AN350" i="6"/>
  <c r="AV350" i="6"/>
  <c r="AO351" i="6"/>
  <c r="AW351" i="6"/>
  <c r="AP352" i="6"/>
  <c r="AX352" i="6"/>
  <c r="AQ353" i="6"/>
  <c r="AJ354" i="6"/>
  <c r="AR354" i="6"/>
  <c r="AK355" i="6"/>
  <c r="AS355" i="6"/>
  <c r="AL356" i="6"/>
  <c r="AT356" i="6"/>
  <c r="AM357" i="6"/>
  <c r="AU357" i="6"/>
  <c r="AN358" i="6"/>
  <c r="AV358" i="6"/>
  <c r="AO359" i="6"/>
  <c r="AW359" i="6"/>
  <c r="AP360" i="6"/>
  <c r="AX360" i="6"/>
  <c r="AQ361" i="6"/>
  <c r="AJ362" i="6"/>
  <c r="AR362" i="6"/>
  <c r="AK363" i="6"/>
  <c r="AS363" i="6"/>
  <c r="AL364" i="6"/>
  <c r="AT364" i="6"/>
  <c r="AM365" i="6"/>
  <c r="AU365" i="6"/>
  <c r="AN366" i="6"/>
  <c r="AV366" i="6"/>
  <c r="AO367" i="6"/>
  <c r="AW367" i="6"/>
  <c r="AP368" i="6"/>
  <c r="AX368" i="6"/>
  <c r="AQ369" i="6"/>
  <c r="AJ370" i="6"/>
  <c r="AR370" i="6"/>
  <c r="AK371" i="6"/>
  <c r="AS371" i="6"/>
  <c r="AT162" i="6"/>
  <c r="AV208" i="6"/>
  <c r="AX217" i="6"/>
  <c r="AX224" i="6"/>
  <c r="AV231" i="6"/>
  <c r="AM237" i="6"/>
  <c r="AJ242" i="6"/>
  <c r="AN246" i="6"/>
  <c r="AR250" i="6"/>
  <c r="AV254" i="6"/>
  <c r="AK259" i="6"/>
  <c r="AO263" i="6"/>
  <c r="AS267" i="6"/>
  <c r="AW271" i="6"/>
  <c r="AW274" i="6"/>
  <c r="AJ277" i="6"/>
  <c r="AL279" i="6"/>
  <c r="AU280" i="6"/>
  <c r="AJ282" i="6"/>
  <c r="AR283" i="6"/>
  <c r="AJ285" i="6"/>
  <c r="AN286" i="6"/>
  <c r="AU287" i="6"/>
  <c r="AV288" i="6"/>
  <c r="AW289" i="6"/>
  <c r="AX290" i="6"/>
  <c r="AJ292" i="6"/>
  <c r="AK293" i="6"/>
  <c r="AX293" i="6"/>
  <c r="AU294" i="6"/>
  <c r="AT295" i="6"/>
  <c r="AP296" i="6"/>
  <c r="AM297" i="6"/>
  <c r="AW297" i="6"/>
  <c r="AR298" i="6"/>
  <c r="AO299" i="6"/>
  <c r="AJ300" i="6"/>
  <c r="AT300" i="6"/>
  <c r="AO301" i="6"/>
  <c r="AX301" i="6"/>
  <c r="AR302" i="6"/>
  <c r="AL303" i="6"/>
  <c r="AU303" i="6"/>
  <c r="AO304" i="6"/>
  <c r="AX304" i="6"/>
  <c r="AR305" i="6"/>
  <c r="AK306" i="6"/>
  <c r="AS306" i="6"/>
  <c r="AL307" i="6"/>
  <c r="AT307" i="6"/>
  <c r="AM308" i="6"/>
  <c r="AU308" i="6"/>
  <c r="AN309" i="6"/>
  <c r="AV309" i="6"/>
  <c r="AO310" i="6"/>
  <c r="AW310" i="6"/>
  <c r="AP311" i="6"/>
  <c r="AX311" i="6"/>
  <c r="AQ312" i="6"/>
  <c r="AJ313" i="6"/>
  <c r="AR313" i="6"/>
  <c r="AK314" i="6"/>
  <c r="AS314" i="6"/>
  <c r="AL315" i="6"/>
  <c r="AT315" i="6"/>
  <c r="AM316" i="6"/>
  <c r="AU316" i="6"/>
  <c r="AN317" i="6"/>
  <c r="AV317" i="6"/>
  <c r="AO318" i="6"/>
  <c r="AW318" i="6"/>
  <c r="AP319" i="6"/>
  <c r="AX319" i="6"/>
  <c r="AQ320" i="6"/>
  <c r="AJ321" i="6"/>
  <c r="AR321" i="6"/>
  <c r="AK322" i="6"/>
  <c r="AS322" i="6"/>
  <c r="AL323" i="6"/>
  <c r="AT323" i="6"/>
  <c r="AM324" i="6"/>
  <c r="AU324" i="6"/>
  <c r="AN325" i="6"/>
  <c r="AV325" i="6"/>
  <c r="AO326" i="6"/>
  <c r="AW326" i="6"/>
  <c r="AP327" i="6"/>
  <c r="AX327" i="6"/>
  <c r="AQ328" i="6"/>
  <c r="AJ329" i="6"/>
  <c r="AR329" i="6"/>
  <c r="AK330" i="6"/>
  <c r="AS330" i="6"/>
  <c r="AL331" i="6"/>
  <c r="AT331" i="6"/>
  <c r="AM332" i="6"/>
  <c r="AU332" i="6"/>
  <c r="AN333" i="6"/>
  <c r="AV333" i="6"/>
  <c r="AO334" i="6"/>
  <c r="AW334" i="6"/>
  <c r="AP335" i="6"/>
  <c r="AX335" i="6"/>
  <c r="AQ336" i="6"/>
  <c r="AJ337" i="6"/>
  <c r="AR337" i="6"/>
  <c r="AK338" i="6"/>
  <c r="AS338" i="6"/>
  <c r="AL339" i="6"/>
  <c r="AT339" i="6"/>
  <c r="AM340" i="6"/>
  <c r="AU340" i="6"/>
  <c r="AN341" i="6"/>
  <c r="AV341" i="6"/>
  <c r="AO342" i="6"/>
  <c r="AW342" i="6"/>
  <c r="AP343" i="6"/>
  <c r="AX343" i="6"/>
  <c r="AQ344" i="6"/>
  <c r="AJ345" i="6"/>
  <c r="AR345" i="6"/>
  <c r="AK346" i="6"/>
  <c r="AS346" i="6"/>
  <c r="AL347" i="6"/>
  <c r="AT347" i="6"/>
  <c r="AM348" i="6"/>
  <c r="AU348" i="6"/>
  <c r="AN349" i="6"/>
  <c r="AV349" i="6"/>
  <c r="AO350" i="6"/>
  <c r="AW350" i="6"/>
  <c r="AP351" i="6"/>
  <c r="AX351" i="6"/>
  <c r="AQ352" i="6"/>
  <c r="AJ353" i="6"/>
  <c r="AJ174" i="6"/>
  <c r="AK210" i="6"/>
  <c r="AJ219" i="6"/>
  <c r="AW225" i="6"/>
  <c r="AT232" i="6"/>
  <c r="AV237" i="6"/>
  <c r="AR242" i="6"/>
  <c r="AV246" i="6"/>
  <c r="AK251" i="6"/>
  <c r="AO255" i="6"/>
  <c r="AS259" i="6"/>
  <c r="AW263" i="6"/>
  <c r="AL268" i="6"/>
  <c r="AP272" i="6"/>
  <c r="AK275" i="6"/>
  <c r="AM277" i="6"/>
  <c r="AO279" i="6"/>
  <c r="AW280" i="6"/>
  <c r="AO282" i="6"/>
  <c r="AS283" i="6"/>
  <c r="AL285" i="6"/>
  <c r="AS286" i="6"/>
  <c r="AV287" i="6"/>
  <c r="AW288" i="6"/>
  <c r="AX289" i="6"/>
  <c r="AJ291" i="6"/>
  <c r="AK292" i="6"/>
  <c r="AL293" i="6"/>
  <c r="AK294" i="6"/>
  <c r="AV294" i="6"/>
  <c r="AU295" i="6"/>
  <c r="AS296" i="6"/>
  <c r="AN297" i="6"/>
  <c r="AX297" i="6"/>
  <c r="AU298" i="6"/>
  <c r="AP299" i="6"/>
  <c r="AK300" i="6"/>
  <c r="AV300" i="6"/>
  <c r="AP301" i="6"/>
  <c r="AJ302" i="6"/>
  <c r="AS302" i="6"/>
  <c r="AM303" i="6"/>
  <c r="AV303" i="6"/>
  <c r="AP304" i="6"/>
  <c r="AK305" i="6"/>
  <c r="AS305" i="6"/>
  <c r="AL306" i="6"/>
  <c r="AT306" i="6"/>
  <c r="AM307" i="6"/>
  <c r="AU307" i="6"/>
  <c r="AN308" i="6"/>
  <c r="AV308" i="6"/>
  <c r="AO309" i="6"/>
  <c r="AW309" i="6"/>
  <c r="AP310" i="6"/>
  <c r="AX310" i="6"/>
  <c r="AQ311" i="6"/>
  <c r="AJ312" i="6"/>
  <c r="AR312" i="6"/>
  <c r="AK313" i="6"/>
  <c r="AS313" i="6"/>
  <c r="AL314" i="6"/>
  <c r="AT314" i="6"/>
  <c r="AM315" i="6"/>
  <c r="AU315" i="6"/>
  <c r="AN316" i="6"/>
  <c r="AV316" i="6"/>
  <c r="AO317" i="6"/>
  <c r="AW317" i="6"/>
  <c r="AP318" i="6"/>
  <c r="AX318" i="6"/>
  <c r="AQ319" i="6"/>
  <c r="AJ320" i="6"/>
  <c r="AR320" i="6"/>
  <c r="AK321" i="6"/>
  <c r="AS321" i="6"/>
  <c r="AL322" i="6"/>
  <c r="AT322" i="6"/>
  <c r="AM323" i="6"/>
  <c r="AU323" i="6"/>
  <c r="AN324" i="6"/>
  <c r="AV324" i="6"/>
  <c r="AO325" i="6"/>
  <c r="AW325" i="6"/>
  <c r="AP326" i="6"/>
  <c r="AX326" i="6"/>
  <c r="AQ327" i="6"/>
  <c r="AJ328" i="6"/>
  <c r="AR328" i="6"/>
  <c r="AK329" i="6"/>
  <c r="AS329" i="6"/>
  <c r="AL330" i="6"/>
  <c r="AT330" i="6"/>
  <c r="AM331" i="6"/>
  <c r="AU331" i="6"/>
  <c r="AN332" i="6"/>
  <c r="AV332" i="6"/>
  <c r="AO333" i="6"/>
  <c r="AW333" i="6"/>
  <c r="AP334" i="6"/>
  <c r="AX334" i="6"/>
  <c r="AQ335" i="6"/>
  <c r="AJ336" i="6"/>
  <c r="AR336" i="6"/>
  <c r="AK337" i="6"/>
  <c r="AS337" i="6"/>
  <c r="AL338" i="6"/>
  <c r="AT338" i="6"/>
  <c r="AM339" i="6"/>
  <c r="AU339" i="6"/>
  <c r="AN340" i="6"/>
  <c r="AV340" i="6"/>
  <c r="AO341" i="6"/>
  <c r="AW341" i="6"/>
  <c r="AP342" i="6"/>
  <c r="AX342" i="6"/>
  <c r="AQ343" i="6"/>
  <c r="AJ344" i="6"/>
  <c r="AR344" i="6"/>
  <c r="AK345" i="6"/>
  <c r="AS345" i="6"/>
  <c r="AL346" i="6"/>
  <c r="AT346" i="6"/>
  <c r="AM347" i="6"/>
  <c r="AU347" i="6"/>
  <c r="AN348" i="6"/>
  <c r="AV348" i="6"/>
  <c r="AO349" i="6"/>
  <c r="AW349" i="6"/>
  <c r="AP350" i="6"/>
  <c r="AX350" i="6"/>
  <c r="AQ351" i="6"/>
  <c r="AJ352" i="6"/>
  <c r="AR352" i="6"/>
  <c r="AK353" i="6"/>
  <c r="AS353" i="6"/>
  <c r="AL354" i="6"/>
  <c r="AT354" i="6"/>
  <c r="AM355" i="6"/>
  <c r="AU355" i="6"/>
  <c r="AN356" i="6"/>
  <c r="AV356" i="6"/>
  <c r="AO357" i="6"/>
  <c r="AW357" i="6"/>
  <c r="AP358" i="6"/>
  <c r="AX358" i="6"/>
  <c r="AQ359" i="6"/>
  <c r="AJ360" i="6"/>
  <c r="AR360" i="6"/>
  <c r="AK361" i="6"/>
  <c r="AS361" i="6"/>
  <c r="AL362" i="6"/>
  <c r="AT362" i="6"/>
  <c r="AM363" i="6"/>
  <c r="AU363" i="6"/>
  <c r="AN364" i="6"/>
  <c r="AV364" i="6"/>
  <c r="AO365" i="6"/>
  <c r="AW365" i="6"/>
  <c r="AP366" i="6"/>
  <c r="AX366" i="6"/>
  <c r="AQ367" i="6"/>
  <c r="AJ368" i="6"/>
  <c r="AR368" i="6"/>
  <c r="AK369" i="6"/>
  <c r="AS369" i="6"/>
  <c r="AL370" i="6"/>
  <c r="AT370" i="6"/>
  <c r="AL181" i="6"/>
  <c r="AR211" i="6"/>
  <c r="AW219" i="6"/>
  <c r="AS226" i="6"/>
  <c r="AQ233" i="6"/>
  <c r="AQ238" i="6"/>
  <c r="AK243" i="6"/>
  <c r="AO247" i="6"/>
  <c r="AS251" i="6"/>
  <c r="AW255" i="6"/>
  <c r="AL260" i="6"/>
  <c r="AP264" i="6"/>
  <c r="AT268" i="6"/>
  <c r="AX272" i="6"/>
  <c r="AP275" i="6"/>
  <c r="AR277" i="6"/>
  <c r="AT279" i="6"/>
  <c r="AX280" i="6"/>
  <c r="AQ282" i="6"/>
  <c r="AX283" i="6"/>
  <c r="AM285" i="6"/>
  <c r="AU286" i="6"/>
  <c r="AW287" i="6"/>
  <c r="AX288" i="6"/>
  <c r="AJ290" i="6"/>
  <c r="AK291" i="6"/>
  <c r="AL292" i="6"/>
  <c r="AM293" i="6"/>
  <c r="AL294" i="6"/>
  <c r="AJ295" i="6"/>
  <c r="AV295" i="6"/>
  <c r="AT296" i="6"/>
  <c r="AO297" i="6"/>
  <c r="AJ298" i="6"/>
  <c r="AV298" i="6"/>
  <c r="AQ299" i="6"/>
  <c r="AL300" i="6"/>
  <c r="AW300" i="6"/>
  <c r="AQ301" i="6"/>
  <c r="AK302" i="6"/>
  <c r="AT302" i="6"/>
  <c r="AN303" i="6"/>
  <c r="AW303" i="6"/>
  <c r="AR304" i="6"/>
  <c r="AL305" i="6"/>
  <c r="AT305" i="6"/>
  <c r="AM306" i="6"/>
  <c r="AU306" i="6"/>
  <c r="AN307" i="6"/>
  <c r="AV307" i="6"/>
  <c r="AO308" i="6"/>
  <c r="AW308" i="6"/>
  <c r="AP309" i="6"/>
  <c r="AX309" i="6"/>
  <c r="AQ310" i="6"/>
  <c r="AJ311" i="6"/>
  <c r="AR311" i="6"/>
  <c r="AK312" i="6"/>
  <c r="AS312" i="6"/>
  <c r="AL313" i="6"/>
  <c r="AT313" i="6"/>
  <c r="AM314" i="6"/>
  <c r="AU314" i="6"/>
  <c r="AN315" i="6"/>
  <c r="AV315" i="6"/>
  <c r="AO316" i="6"/>
  <c r="AW316" i="6"/>
  <c r="AP317" i="6"/>
  <c r="AX317" i="6"/>
  <c r="AQ318" i="6"/>
  <c r="AJ319" i="6"/>
  <c r="AR319" i="6"/>
  <c r="AK320" i="6"/>
  <c r="AS320" i="6"/>
  <c r="AL321" i="6"/>
  <c r="AT321" i="6"/>
  <c r="AM322" i="6"/>
  <c r="AU322" i="6"/>
  <c r="AN323" i="6"/>
  <c r="AV323" i="6"/>
  <c r="AO324" i="6"/>
  <c r="AW324" i="6"/>
  <c r="AP325" i="6"/>
  <c r="AX325" i="6"/>
  <c r="AQ326" i="6"/>
  <c r="AJ327" i="6"/>
  <c r="AR327" i="6"/>
  <c r="AK328" i="6"/>
  <c r="AS328" i="6"/>
  <c r="AL329" i="6"/>
  <c r="AT329" i="6"/>
  <c r="AM330" i="6"/>
  <c r="AU330" i="6"/>
  <c r="AN331" i="6"/>
  <c r="AV331" i="6"/>
  <c r="AO332" i="6"/>
  <c r="AW332" i="6"/>
  <c r="AP333" i="6"/>
  <c r="AX333" i="6"/>
  <c r="AQ334" i="6"/>
  <c r="AJ335" i="6"/>
  <c r="AR335" i="6"/>
  <c r="AK336" i="6"/>
  <c r="AS336" i="6"/>
  <c r="AL337" i="6"/>
  <c r="AT337" i="6"/>
  <c r="AM338" i="6"/>
  <c r="AU338" i="6"/>
  <c r="AN339" i="6"/>
  <c r="AV339" i="6"/>
  <c r="AO340" i="6"/>
  <c r="AS187" i="6"/>
  <c r="AS212" i="6"/>
  <c r="AT220" i="6"/>
  <c r="AR227" i="6"/>
  <c r="AM234" i="6"/>
  <c r="AK239" i="6"/>
  <c r="AS243" i="6"/>
  <c r="AW247" i="6"/>
  <c r="AL252" i="6"/>
  <c r="AP256" i="6"/>
  <c r="AT260" i="6"/>
  <c r="AX264" i="6"/>
  <c r="AM269" i="6"/>
  <c r="AQ273" i="6"/>
  <c r="AS275" i="6"/>
  <c r="AU277" i="6"/>
  <c r="AV279" i="6"/>
  <c r="AN281" i="6"/>
  <c r="AR282" i="6"/>
  <c r="AK284" i="6"/>
  <c r="AR285" i="6"/>
  <c r="AV286" i="6"/>
  <c r="AM288" i="6"/>
  <c r="AN289" i="6"/>
  <c r="AO290" i="6"/>
  <c r="AP291" i="6"/>
  <c r="AQ292" i="6"/>
  <c r="AP293" i="6"/>
  <c r="AM294" i="6"/>
  <c r="AL295" i="6"/>
  <c r="AW295" i="6"/>
  <c r="AU296" i="6"/>
  <c r="AP297" i="6"/>
  <c r="AM298" i="6"/>
  <c r="AW298" i="6"/>
  <c r="AR299" i="6"/>
  <c r="AO300" i="6"/>
  <c r="AX300" i="6"/>
  <c r="AR301" i="6"/>
  <c r="AL302" i="6"/>
  <c r="AU302" i="6"/>
  <c r="AO303" i="6"/>
  <c r="AJ304" i="6"/>
  <c r="AS304" i="6"/>
  <c r="AM305" i="6"/>
  <c r="AU305" i="6"/>
  <c r="AN306" i="6"/>
  <c r="AV306" i="6"/>
  <c r="AO307" i="6"/>
  <c r="AW307" i="6"/>
  <c r="AP308" i="6"/>
  <c r="AX308" i="6"/>
  <c r="AQ309" i="6"/>
  <c r="AJ310" i="6"/>
  <c r="AR310" i="6"/>
  <c r="AK311" i="6"/>
  <c r="AS311" i="6"/>
  <c r="AL312" i="6"/>
  <c r="AT312" i="6"/>
  <c r="AM313" i="6"/>
  <c r="AU313" i="6"/>
  <c r="AN314" i="6"/>
  <c r="AV314" i="6"/>
  <c r="AO315" i="6"/>
  <c r="AW315" i="6"/>
  <c r="AP316" i="6"/>
  <c r="AX316" i="6"/>
  <c r="AQ317" i="6"/>
  <c r="AJ318" i="6"/>
  <c r="AR318" i="6"/>
  <c r="AK319" i="6"/>
  <c r="AS319" i="6"/>
  <c r="AL320" i="6"/>
  <c r="AT320" i="6"/>
  <c r="AM321" i="6"/>
  <c r="AU321" i="6"/>
  <c r="AN322" i="6"/>
  <c r="AV322" i="6"/>
  <c r="AO323" i="6"/>
  <c r="AW323" i="6"/>
  <c r="AP324" i="6"/>
  <c r="AX324" i="6"/>
  <c r="AQ325" i="6"/>
  <c r="AJ326" i="6"/>
  <c r="AR326" i="6"/>
  <c r="AK327" i="6"/>
  <c r="AS327" i="6"/>
  <c r="AL328" i="6"/>
  <c r="AT328" i="6"/>
  <c r="AM329" i="6"/>
  <c r="AU329" i="6"/>
  <c r="AN330" i="6"/>
  <c r="AV330" i="6"/>
  <c r="AO331" i="6"/>
  <c r="AW331" i="6"/>
  <c r="AP332" i="6"/>
  <c r="AX332" i="6"/>
  <c r="AQ333" i="6"/>
  <c r="AJ334" i="6"/>
  <c r="AR334" i="6"/>
  <c r="AK335" i="6"/>
  <c r="AS335" i="6"/>
  <c r="AL336" i="6"/>
  <c r="AT336" i="6"/>
  <c r="AM337" i="6"/>
  <c r="AU337" i="6"/>
  <c r="AN338" i="6"/>
  <c r="AV338" i="6"/>
  <c r="AO339" i="6"/>
  <c r="AW339" i="6"/>
  <c r="AP340" i="6"/>
  <c r="AX340" i="6"/>
  <c r="AQ341" i="6"/>
  <c r="AJ342" i="6"/>
  <c r="AR342" i="6"/>
  <c r="AK343" i="6"/>
  <c r="AS343" i="6"/>
  <c r="AL344" i="6"/>
  <c r="AT344" i="6"/>
  <c r="AM345" i="6"/>
  <c r="AU345" i="6"/>
  <c r="AN346" i="6"/>
  <c r="AN193" i="6"/>
  <c r="AT213" i="6"/>
  <c r="AS221" i="6"/>
  <c r="AP228" i="6"/>
  <c r="AV234" i="6"/>
  <c r="AT239" i="6"/>
  <c r="AL244" i="6"/>
  <c r="AP248" i="6"/>
  <c r="AT252" i="6"/>
  <c r="AX256" i="6"/>
  <c r="AM261" i="6"/>
  <c r="AQ265" i="6"/>
  <c r="AU269" i="6"/>
  <c r="AV273" i="6"/>
  <c r="AX275" i="6"/>
  <c r="AK278" i="6"/>
  <c r="AW279" i="6"/>
  <c r="AP281" i="6"/>
  <c r="AW282" i="6"/>
  <c r="AL284" i="6"/>
  <c r="AT285" i="6"/>
  <c r="AL287" i="6"/>
  <c r="AN288" i="6"/>
  <c r="AO289" i="6"/>
  <c r="AP290" i="6"/>
  <c r="AQ291" i="6"/>
  <c r="AR292" i="6"/>
  <c r="AR293" i="6"/>
  <c r="AN294" i="6"/>
  <c r="AM295" i="6"/>
  <c r="AK296" i="6"/>
  <c r="AV296" i="6"/>
  <c r="AQ297" i="6"/>
  <c r="AN298" i="6"/>
  <c r="AX298" i="6"/>
  <c r="AS299" i="6"/>
  <c r="AP300" i="6"/>
  <c r="AJ301" i="6"/>
  <c r="AS301" i="6"/>
  <c r="AM302" i="6"/>
  <c r="AV302" i="6"/>
  <c r="AQ303" i="6"/>
  <c r="AK304" i="6"/>
  <c r="AT304" i="6"/>
  <c r="AN305" i="6"/>
  <c r="AV305" i="6"/>
  <c r="AO306" i="6"/>
  <c r="AW306" i="6"/>
  <c r="AP307" i="6"/>
  <c r="AX307" i="6"/>
  <c r="AQ308" i="6"/>
  <c r="AJ309" i="6"/>
  <c r="AR309" i="6"/>
  <c r="AK310" i="6"/>
  <c r="AS310" i="6"/>
  <c r="AL311" i="6"/>
  <c r="AT311" i="6"/>
  <c r="AM312" i="6"/>
  <c r="AU312" i="6"/>
  <c r="AN313" i="6"/>
  <c r="AV313" i="6"/>
  <c r="AO314" i="6"/>
  <c r="AW314" i="6"/>
  <c r="AP315" i="6"/>
  <c r="AX315" i="6"/>
  <c r="AQ316" i="6"/>
  <c r="AJ317" i="6"/>
  <c r="AR317" i="6"/>
  <c r="AK318" i="6"/>
  <c r="AS318" i="6"/>
  <c r="AL319" i="6"/>
  <c r="AT319" i="6"/>
  <c r="AM320" i="6"/>
  <c r="AU320" i="6"/>
  <c r="AN321" i="6"/>
  <c r="AV321" i="6"/>
  <c r="AO322" i="6"/>
  <c r="AW322" i="6"/>
  <c r="AP323" i="6"/>
  <c r="AX323" i="6"/>
  <c r="AQ324" i="6"/>
  <c r="AJ325" i="6"/>
  <c r="AR325" i="6"/>
  <c r="AK326" i="6"/>
  <c r="AS326" i="6"/>
  <c r="AL327" i="6"/>
  <c r="AT327" i="6"/>
  <c r="AM328" i="6"/>
  <c r="AU328" i="6"/>
  <c r="AN329" i="6"/>
  <c r="AV329" i="6"/>
  <c r="AO330" i="6"/>
  <c r="AW330" i="6"/>
  <c r="AP331" i="6"/>
  <c r="AX331" i="6"/>
  <c r="AQ332" i="6"/>
  <c r="AJ333" i="6"/>
  <c r="AR333" i="6"/>
  <c r="AK334" i="6"/>
  <c r="AS334" i="6"/>
  <c r="AL335" i="6"/>
  <c r="AT335" i="6"/>
  <c r="AM336" i="6"/>
  <c r="AU336" i="6"/>
  <c r="AN337" i="6"/>
  <c r="AV337" i="6"/>
  <c r="AO338" i="6"/>
  <c r="AW338" i="6"/>
  <c r="AP339" i="6"/>
  <c r="AX339" i="6"/>
  <c r="AQ340" i="6"/>
  <c r="AJ341" i="6"/>
  <c r="AR341" i="6"/>
  <c r="AX198" i="6"/>
  <c r="AM253" i="6"/>
  <c r="AM280" i="6"/>
  <c r="AQ290" i="6"/>
  <c r="AT297" i="6"/>
  <c r="AX302" i="6"/>
  <c r="AQ307" i="6"/>
  <c r="AU311" i="6"/>
  <c r="AJ316" i="6"/>
  <c r="AN320" i="6"/>
  <c r="AR324" i="6"/>
  <c r="AV328" i="6"/>
  <c r="AK333" i="6"/>
  <c r="AO337" i="6"/>
  <c r="AK341" i="6"/>
  <c r="AT342" i="6"/>
  <c r="AM344" i="6"/>
  <c r="AT345" i="6"/>
  <c r="AW346" i="6"/>
  <c r="AX347" i="6"/>
  <c r="AJ349" i="6"/>
  <c r="AK350" i="6"/>
  <c r="AL351" i="6"/>
  <c r="AM352" i="6"/>
  <c r="AN353" i="6"/>
  <c r="AM354" i="6"/>
  <c r="AX354" i="6"/>
  <c r="AW355" i="6"/>
  <c r="AU356" i="6"/>
  <c r="AR357" i="6"/>
  <c r="AQ358" i="6"/>
  <c r="AM359" i="6"/>
  <c r="AL360" i="6"/>
  <c r="AJ361" i="6"/>
  <c r="AV361" i="6"/>
  <c r="AU362" i="6"/>
  <c r="AQ363" i="6"/>
  <c r="AP364" i="6"/>
  <c r="AN365" i="6"/>
  <c r="AK366" i="6"/>
  <c r="AJ367" i="6"/>
  <c r="AU367" i="6"/>
  <c r="AT368" i="6"/>
  <c r="AR369" i="6"/>
  <c r="AO370" i="6"/>
  <c r="AM371" i="6"/>
  <c r="AW371" i="6"/>
  <c r="AQ372" i="6"/>
  <c r="AK373" i="6"/>
  <c r="AU373" i="6"/>
  <c r="AO374" i="6"/>
  <c r="AX374" i="6"/>
  <c r="AR375" i="6"/>
  <c r="AL376" i="6"/>
  <c r="AU376" i="6"/>
  <c r="AO377" i="6"/>
  <c r="AW377" i="6"/>
  <c r="AP378" i="6"/>
  <c r="AX378" i="6"/>
  <c r="AQ379" i="6"/>
  <c r="AJ380" i="6"/>
  <c r="AR380" i="6"/>
  <c r="AK381" i="6"/>
  <c r="AS381" i="6"/>
  <c r="AL382" i="6"/>
  <c r="AT382" i="6"/>
  <c r="AM383" i="6"/>
  <c r="AU383" i="6"/>
  <c r="AN384" i="6"/>
  <c r="AV384" i="6"/>
  <c r="AO385" i="6"/>
  <c r="AW385" i="6"/>
  <c r="AP386" i="6"/>
  <c r="AX386" i="6"/>
  <c r="AQ387" i="6"/>
  <c r="AJ388" i="6"/>
  <c r="AR388" i="6"/>
  <c r="AK389" i="6"/>
  <c r="AS389" i="6"/>
  <c r="AL390" i="6"/>
  <c r="AT390" i="6"/>
  <c r="AM391" i="6"/>
  <c r="AU391" i="6"/>
  <c r="AN392" i="6"/>
  <c r="AV392" i="6"/>
  <c r="AO393" i="6"/>
  <c r="AW393" i="6"/>
  <c r="AP394" i="6"/>
  <c r="AX394" i="6"/>
  <c r="AQ395" i="6"/>
  <c r="AJ396" i="6"/>
  <c r="AR396" i="6"/>
  <c r="AK397" i="6"/>
  <c r="AS397" i="6"/>
  <c r="AL398" i="6"/>
  <c r="AT398" i="6"/>
  <c r="AM399" i="6"/>
  <c r="AU399" i="6"/>
  <c r="AN400" i="6"/>
  <c r="AV400" i="6"/>
  <c r="AO401" i="6"/>
  <c r="AW401" i="6"/>
  <c r="AP402" i="6"/>
  <c r="AX402" i="6"/>
  <c r="AQ403" i="6"/>
  <c r="AJ404" i="6"/>
  <c r="AR404" i="6"/>
  <c r="AK405" i="6"/>
  <c r="AS405" i="6"/>
  <c r="AL406" i="6"/>
  <c r="AT406" i="6"/>
  <c r="AM407" i="6"/>
  <c r="AU407" i="6"/>
  <c r="AN408" i="6"/>
  <c r="AV408" i="6"/>
  <c r="AO409" i="6"/>
  <c r="AW409" i="6"/>
  <c r="AP410" i="6"/>
  <c r="AX410" i="6"/>
  <c r="AQ411" i="6"/>
  <c r="AJ412" i="6"/>
  <c r="AR412" i="6"/>
  <c r="AK413" i="6"/>
  <c r="AS413" i="6"/>
  <c r="AL414" i="6"/>
  <c r="AT414" i="6"/>
  <c r="AM415" i="6"/>
  <c r="AU415" i="6"/>
  <c r="AN416" i="6"/>
  <c r="AV416" i="6"/>
  <c r="AO417" i="6"/>
  <c r="AW417" i="6"/>
  <c r="AP418" i="6"/>
  <c r="AX418" i="6"/>
  <c r="AQ419" i="6"/>
  <c r="AJ420" i="6"/>
  <c r="AR420" i="6"/>
  <c r="AK421" i="6"/>
  <c r="AS421" i="6"/>
  <c r="AL422" i="6"/>
  <c r="AT422" i="6"/>
  <c r="AM423" i="6"/>
  <c r="AU423" i="6"/>
  <c r="AN424" i="6"/>
  <c r="AV424" i="6"/>
  <c r="AO425" i="6"/>
  <c r="AW425" i="6"/>
  <c r="AP426" i="6"/>
  <c r="AX426" i="6"/>
  <c r="AQ427" i="6"/>
  <c r="AJ428" i="6"/>
  <c r="AR428" i="6"/>
  <c r="AK429" i="6"/>
  <c r="AS429" i="6"/>
  <c r="AL430" i="6"/>
  <c r="AT430" i="6"/>
  <c r="AM431" i="6"/>
  <c r="AU431" i="6"/>
  <c r="AN432" i="6"/>
  <c r="AV432" i="6"/>
  <c r="AO433" i="6"/>
  <c r="AW433" i="6"/>
  <c r="AP434" i="6"/>
  <c r="AX434" i="6"/>
  <c r="AQ435" i="6"/>
  <c r="AJ436" i="6"/>
  <c r="AR436" i="6"/>
  <c r="AK437" i="6"/>
  <c r="AS437" i="6"/>
  <c r="AL438" i="6"/>
  <c r="AT438" i="6"/>
  <c r="AU214" i="6"/>
  <c r="AQ257" i="6"/>
  <c r="AQ281" i="6"/>
  <c r="AR291" i="6"/>
  <c r="AO298" i="6"/>
  <c r="AR303" i="6"/>
  <c r="AJ308" i="6"/>
  <c r="AN312" i="6"/>
  <c r="AR316" i="6"/>
  <c r="AV320" i="6"/>
  <c r="AK325" i="6"/>
  <c r="AO329" i="6"/>
  <c r="AS333" i="6"/>
  <c r="AW337" i="6"/>
  <c r="AP341" i="6"/>
  <c r="AJ343" i="6"/>
  <c r="AN344" i="6"/>
  <c r="AV345" i="6"/>
  <c r="AX346" i="6"/>
  <c r="AJ348" i="6"/>
  <c r="AK349" i="6"/>
  <c r="AL350" i="6"/>
  <c r="AM351" i="6"/>
  <c r="AN352" i="6"/>
  <c r="AO353" i="6"/>
  <c r="AN354" i="6"/>
  <c r="AL355" i="6"/>
  <c r="AX355" i="6"/>
  <c r="AW356" i="6"/>
  <c r="AS357" i="6"/>
  <c r="AR358" i="6"/>
  <c r="AP359" i="6"/>
  <c r="AM360" i="6"/>
  <c r="AL361" i="6"/>
  <c r="AW361" i="6"/>
  <c r="AV362" i="6"/>
  <c r="AT363" i="6"/>
  <c r="AQ364" i="6"/>
  <c r="AP365" i="6"/>
  <c r="AL366" i="6"/>
  <c r="AK367" i="6"/>
  <c r="AX367" i="6"/>
  <c r="AU368" i="6"/>
  <c r="AT369" i="6"/>
  <c r="AP370" i="6"/>
  <c r="AN371" i="6"/>
  <c r="AX371" i="6"/>
  <c r="AR372" i="6"/>
  <c r="AM373" i="6"/>
  <c r="AV373" i="6"/>
  <c r="AP374" i="6"/>
  <c r="AJ375" i="6"/>
  <c r="AS375" i="6"/>
  <c r="AM376" i="6"/>
  <c r="AV376" i="6"/>
  <c r="AP377" i="6"/>
  <c r="AX377" i="6"/>
  <c r="AQ378" i="6"/>
  <c r="AJ379" i="6"/>
  <c r="AR379" i="6"/>
  <c r="AK380" i="6"/>
  <c r="AS380" i="6"/>
  <c r="AL381" i="6"/>
  <c r="AT381" i="6"/>
  <c r="AM382" i="6"/>
  <c r="AU382" i="6"/>
  <c r="AN383" i="6"/>
  <c r="AV383" i="6"/>
  <c r="AO384" i="6"/>
  <c r="AW384" i="6"/>
  <c r="AP385" i="6"/>
  <c r="AX385" i="6"/>
  <c r="AQ386" i="6"/>
  <c r="AJ387" i="6"/>
  <c r="AR387" i="6"/>
  <c r="AK388" i="6"/>
  <c r="AS388" i="6"/>
  <c r="AL389" i="6"/>
  <c r="AT389" i="6"/>
  <c r="AM390" i="6"/>
  <c r="AU390" i="6"/>
  <c r="AN391" i="6"/>
  <c r="AV391" i="6"/>
  <c r="AO392" i="6"/>
  <c r="AW392" i="6"/>
  <c r="AP393" i="6"/>
  <c r="AX393" i="6"/>
  <c r="AQ394" i="6"/>
  <c r="AJ395" i="6"/>
  <c r="AR395" i="6"/>
  <c r="AK396" i="6"/>
  <c r="AS396" i="6"/>
  <c r="AL397" i="6"/>
  <c r="AT397" i="6"/>
  <c r="AM398" i="6"/>
  <c r="AU398" i="6"/>
  <c r="AN399" i="6"/>
  <c r="AV399" i="6"/>
  <c r="AO400" i="6"/>
  <c r="AW400" i="6"/>
  <c r="AP401" i="6"/>
  <c r="AX401" i="6"/>
  <c r="AQ402" i="6"/>
  <c r="AJ403" i="6"/>
  <c r="AR403" i="6"/>
  <c r="AK404" i="6"/>
  <c r="AS404" i="6"/>
  <c r="AL405" i="6"/>
  <c r="AT405" i="6"/>
  <c r="AM406" i="6"/>
  <c r="AU406" i="6"/>
  <c r="AN407" i="6"/>
  <c r="AV407" i="6"/>
  <c r="AO408" i="6"/>
  <c r="AW408" i="6"/>
  <c r="AP409" i="6"/>
  <c r="AX409" i="6"/>
  <c r="AQ410" i="6"/>
  <c r="AJ411" i="6"/>
  <c r="AR411" i="6"/>
  <c r="AK412" i="6"/>
  <c r="AS412" i="6"/>
  <c r="AL413" i="6"/>
  <c r="AT413" i="6"/>
  <c r="AM414" i="6"/>
  <c r="AU414" i="6"/>
  <c r="AN415" i="6"/>
  <c r="AV415" i="6"/>
  <c r="AO416" i="6"/>
  <c r="AW416" i="6"/>
  <c r="AP417" i="6"/>
  <c r="AX417" i="6"/>
  <c r="AQ418" i="6"/>
  <c r="AJ419" i="6"/>
  <c r="AR419" i="6"/>
  <c r="AK420" i="6"/>
  <c r="AS420" i="6"/>
  <c r="AL421" i="6"/>
  <c r="AT421" i="6"/>
  <c r="AM422" i="6"/>
  <c r="AU422" i="6"/>
  <c r="AN423" i="6"/>
  <c r="AV423" i="6"/>
  <c r="AO424" i="6"/>
  <c r="AW424" i="6"/>
  <c r="AP425" i="6"/>
  <c r="AX425" i="6"/>
  <c r="AQ426" i="6"/>
  <c r="AJ427" i="6"/>
  <c r="AR427" i="6"/>
  <c r="AK428" i="6"/>
  <c r="AS428" i="6"/>
  <c r="AL429" i="6"/>
  <c r="AT429" i="6"/>
  <c r="AM430" i="6"/>
  <c r="AU430" i="6"/>
  <c r="AN431" i="6"/>
  <c r="AV431" i="6"/>
  <c r="AO432" i="6"/>
  <c r="AW432" i="6"/>
  <c r="AP433" i="6"/>
  <c r="AX433" i="6"/>
  <c r="AQ434" i="6"/>
  <c r="AJ435" i="6"/>
  <c r="AR435" i="6"/>
  <c r="AK436" i="6"/>
  <c r="AS436" i="6"/>
  <c r="AL437" i="6"/>
  <c r="AT437" i="6"/>
  <c r="AM438" i="6"/>
  <c r="AU438" i="6"/>
  <c r="AO222" i="6"/>
  <c r="AU261" i="6"/>
  <c r="AJ283" i="6"/>
  <c r="AS292" i="6"/>
  <c r="AJ299" i="6"/>
  <c r="AL304" i="6"/>
  <c r="AR308" i="6"/>
  <c r="AV312" i="6"/>
  <c r="AK317" i="6"/>
  <c r="AO321" i="6"/>
  <c r="AS325" i="6"/>
  <c r="AW329" i="6"/>
  <c r="AL334" i="6"/>
  <c r="AP338" i="6"/>
  <c r="AS341" i="6"/>
  <c r="AL343" i="6"/>
  <c r="AS344" i="6"/>
  <c r="AW345" i="6"/>
  <c r="AN347" i="6"/>
  <c r="AO348" i="6"/>
  <c r="AP349" i="6"/>
  <c r="AQ350" i="6"/>
  <c r="AR351" i="6"/>
  <c r="AS352" i="6"/>
  <c r="AR353" i="6"/>
  <c r="AO354" i="6"/>
  <c r="AN355" i="6"/>
  <c r="AJ356" i="6"/>
  <c r="AX356" i="6"/>
  <c r="AV357" i="6"/>
  <c r="AS358" i="6"/>
  <c r="AR359" i="6"/>
  <c r="AN360" i="6"/>
  <c r="AM361" i="6"/>
  <c r="AK362" i="6"/>
  <c r="AW362" i="6"/>
  <c r="AV363" i="6"/>
  <c r="AR364" i="6"/>
  <c r="AQ365" i="6"/>
  <c r="AO366" i="6"/>
  <c r="AL367" i="6"/>
  <c r="AK368" i="6"/>
  <c r="AV368" i="6"/>
  <c r="AU369" i="6"/>
  <c r="AS370" i="6"/>
  <c r="AO371" i="6"/>
  <c r="AJ372" i="6"/>
  <c r="AT372" i="6"/>
  <c r="AN373" i="6"/>
  <c r="AW373" i="6"/>
  <c r="AQ374" i="6"/>
  <c r="AK375" i="6"/>
  <c r="AT375" i="6"/>
  <c r="AN376" i="6"/>
  <c r="AX376" i="6"/>
  <c r="AQ377" i="6"/>
  <c r="AJ378" i="6"/>
  <c r="AR378" i="6"/>
  <c r="AK379" i="6"/>
  <c r="AS379" i="6"/>
  <c r="AL380" i="6"/>
  <c r="AT380" i="6"/>
  <c r="AM381" i="6"/>
  <c r="AU381" i="6"/>
  <c r="AN382" i="6"/>
  <c r="AV382" i="6"/>
  <c r="AO383" i="6"/>
  <c r="AW383" i="6"/>
  <c r="AP384" i="6"/>
  <c r="AX384" i="6"/>
  <c r="AQ385" i="6"/>
  <c r="AJ386" i="6"/>
  <c r="AR386" i="6"/>
  <c r="AK387" i="6"/>
  <c r="AS387" i="6"/>
  <c r="AL388" i="6"/>
  <c r="AT388" i="6"/>
  <c r="AM389" i="6"/>
  <c r="AU389" i="6"/>
  <c r="AN390" i="6"/>
  <c r="AV390" i="6"/>
  <c r="AO391" i="6"/>
  <c r="AW391" i="6"/>
  <c r="AP392" i="6"/>
  <c r="AX392" i="6"/>
  <c r="AQ393" i="6"/>
  <c r="AJ394" i="6"/>
  <c r="AR394" i="6"/>
  <c r="AK395" i="6"/>
  <c r="AS395" i="6"/>
  <c r="AL396" i="6"/>
  <c r="AT396" i="6"/>
  <c r="AM397" i="6"/>
  <c r="AU397" i="6"/>
  <c r="AN398" i="6"/>
  <c r="AV398" i="6"/>
  <c r="AO399" i="6"/>
  <c r="AW399" i="6"/>
  <c r="AP400" i="6"/>
  <c r="AX400" i="6"/>
  <c r="AQ401" i="6"/>
  <c r="AJ402" i="6"/>
  <c r="AR402" i="6"/>
  <c r="AK403" i="6"/>
  <c r="AS403" i="6"/>
  <c r="AL404" i="6"/>
  <c r="AT404" i="6"/>
  <c r="AM405" i="6"/>
  <c r="AU405" i="6"/>
  <c r="AN406" i="6"/>
  <c r="AV406" i="6"/>
  <c r="AO407" i="6"/>
  <c r="AW407" i="6"/>
  <c r="AP408" i="6"/>
  <c r="AX408" i="6"/>
  <c r="AQ409" i="6"/>
  <c r="AJ410" i="6"/>
  <c r="AR410" i="6"/>
  <c r="AK411" i="6"/>
  <c r="AS411" i="6"/>
  <c r="AL412" i="6"/>
  <c r="AT412" i="6"/>
  <c r="AM413" i="6"/>
  <c r="AU413" i="6"/>
  <c r="AN414" i="6"/>
  <c r="AV414" i="6"/>
  <c r="AO415" i="6"/>
  <c r="AW415" i="6"/>
  <c r="AP416" i="6"/>
  <c r="AX416" i="6"/>
  <c r="AQ417" i="6"/>
  <c r="AJ418" i="6"/>
  <c r="AR418" i="6"/>
  <c r="AK419" i="6"/>
  <c r="AS419" i="6"/>
  <c r="AL420" i="6"/>
  <c r="AT420" i="6"/>
  <c r="AM421" i="6"/>
  <c r="AU421" i="6"/>
  <c r="AN422" i="6"/>
  <c r="AV422" i="6"/>
  <c r="AO423" i="6"/>
  <c r="AW423" i="6"/>
  <c r="AP424" i="6"/>
  <c r="AX424" i="6"/>
  <c r="AQ425" i="6"/>
  <c r="AJ426" i="6"/>
  <c r="AR426" i="6"/>
  <c r="AK427" i="6"/>
  <c r="AS427" i="6"/>
  <c r="AL428" i="6"/>
  <c r="AT428" i="6"/>
  <c r="AM429" i="6"/>
  <c r="AU429" i="6"/>
  <c r="AN430" i="6"/>
  <c r="AM229" i="6"/>
  <c r="AJ266" i="6"/>
  <c r="AQ284" i="6"/>
  <c r="AS293" i="6"/>
  <c r="AV299" i="6"/>
  <c r="AU304" i="6"/>
  <c r="AK309" i="6"/>
  <c r="AO313" i="6"/>
  <c r="AS317" i="6"/>
  <c r="AW321" i="6"/>
  <c r="AL326" i="6"/>
  <c r="AP330" i="6"/>
  <c r="AT334" i="6"/>
  <c r="AX338" i="6"/>
  <c r="AX341" i="6"/>
  <c r="AM343" i="6"/>
  <c r="AU344" i="6"/>
  <c r="AM346" i="6"/>
  <c r="AO347" i="6"/>
  <c r="AP348" i="6"/>
  <c r="AQ349" i="6"/>
  <c r="AR350" i="6"/>
  <c r="AS351" i="6"/>
  <c r="AT352" i="6"/>
  <c r="AT353" i="6"/>
  <c r="AP354" i="6"/>
  <c r="AO355" i="6"/>
  <c r="AM356" i="6"/>
  <c r="AJ357" i="6"/>
  <c r="AX357" i="6"/>
  <c r="AT358" i="6"/>
  <c r="AS359" i="6"/>
  <c r="AQ360" i="6"/>
  <c r="AN361" i="6"/>
  <c r="AM362" i="6"/>
  <c r="AX362" i="6"/>
  <c r="AW363" i="6"/>
  <c r="AU364" i="6"/>
  <c r="AR365" i="6"/>
  <c r="AQ366" i="6"/>
  <c r="AM367" i="6"/>
  <c r="AL368" i="6"/>
  <c r="AJ369" i="6"/>
  <c r="AV369" i="6"/>
  <c r="AU370" i="6"/>
  <c r="AP371" i="6"/>
  <c r="AL372" i="6"/>
  <c r="AU372" i="6"/>
  <c r="AO373" i="6"/>
  <c r="AX373" i="6"/>
  <c r="AR374" i="6"/>
  <c r="AL375" i="6"/>
  <c r="AU375" i="6"/>
  <c r="AP376" i="6"/>
  <c r="AJ377" i="6"/>
  <c r="AR377" i="6"/>
  <c r="AK378" i="6"/>
  <c r="AS378" i="6"/>
  <c r="AL379" i="6"/>
  <c r="AT379" i="6"/>
  <c r="AM380" i="6"/>
  <c r="AU380" i="6"/>
  <c r="AN381" i="6"/>
  <c r="AV381" i="6"/>
  <c r="AO382" i="6"/>
  <c r="AW382" i="6"/>
  <c r="AP383" i="6"/>
  <c r="AX383" i="6"/>
  <c r="AQ384" i="6"/>
  <c r="AJ385" i="6"/>
  <c r="AR385" i="6"/>
  <c r="AK386" i="6"/>
  <c r="AS386" i="6"/>
  <c r="AL387" i="6"/>
  <c r="AT387" i="6"/>
  <c r="AM388" i="6"/>
  <c r="AU388" i="6"/>
  <c r="AN389" i="6"/>
  <c r="AV389" i="6"/>
  <c r="AO390" i="6"/>
  <c r="AW390" i="6"/>
  <c r="AP391" i="6"/>
  <c r="AX391" i="6"/>
  <c r="AQ392" i="6"/>
  <c r="AJ393" i="6"/>
  <c r="AR393" i="6"/>
  <c r="AK394" i="6"/>
  <c r="AS394" i="6"/>
  <c r="AL395" i="6"/>
  <c r="AT395" i="6"/>
  <c r="AM396" i="6"/>
  <c r="AU396" i="6"/>
  <c r="AN397" i="6"/>
  <c r="AV397" i="6"/>
  <c r="AO398" i="6"/>
  <c r="AW398" i="6"/>
  <c r="AP399" i="6"/>
  <c r="AX399" i="6"/>
  <c r="AQ400" i="6"/>
  <c r="AJ401" i="6"/>
  <c r="AR401" i="6"/>
  <c r="AK402" i="6"/>
  <c r="AS402" i="6"/>
  <c r="AL403" i="6"/>
  <c r="AT403" i="6"/>
  <c r="AM404" i="6"/>
  <c r="AU404" i="6"/>
  <c r="AN405" i="6"/>
  <c r="AV405" i="6"/>
  <c r="AO406" i="6"/>
  <c r="AW406" i="6"/>
  <c r="AP407" i="6"/>
  <c r="AX407" i="6"/>
  <c r="AQ408" i="6"/>
  <c r="AJ409" i="6"/>
  <c r="AR409" i="6"/>
  <c r="AK410" i="6"/>
  <c r="AS410" i="6"/>
  <c r="AL411" i="6"/>
  <c r="AT411" i="6"/>
  <c r="AM412" i="6"/>
  <c r="AU412" i="6"/>
  <c r="AN413" i="6"/>
  <c r="AV413" i="6"/>
  <c r="AO414" i="6"/>
  <c r="AW414" i="6"/>
  <c r="AP415" i="6"/>
  <c r="AX415" i="6"/>
  <c r="AQ416" i="6"/>
  <c r="AJ417" i="6"/>
  <c r="AR417" i="6"/>
  <c r="AK418" i="6"/>
  <c r="AS418" i="6"/>
  <c r="AL419" i="6"/>
  <c r="AT419" i="6"/>
  <c r="AM420" i="6"/>
  <c r="AU420" i="6"/>
  <c r="AN421" i="6"/>
  <c r="AV421" i="6"/>
  <c r="AO422" i="6"/>
  <c r="AW422" i="6"/>
  <c r="AP423" i="6"/>
  <c r="AX423" i="6"/>
  <c r="AQ424" i="6"/>
  <c r="AJ425" i="6"/>
  <c r="AR425" i="6"/>
  <c r="AK426" i="6"/>
  <c r="AS426" i="6"/>
  <c r="AL427" i="6"/>
  <c r="AT427" i="6"/>
  <c r="AM428" i="6"/>
  <c r="AU428" i="6"/>
  <c r="AN429" i="6"/>
  <c r="AV429" i="6"/>
  <c r="AO430" i="6"/>
  <c r="AW430" i="6"/>
  <c r="AP431" i="6"/>
  <c r="AX431" i="6"/>
  <c r="AQ432" i="6"/>
  <c r="AJ433" i="6"/>
  <c r="AR433" i="6"/>
  <c r="AK434" i="6"/>
  <c r="AS434" i="6"/>
  <c r="AL435" i="6"/>
  <c r="AT435" i="6"/>
  <c r="AM436" i="6"/>
  <c r="AU436" i="6"/>
  <c r="AN437" i="6"/>
  <c r="AV437" i="6"/>
  <c r="AO438" i="6"/>
  <c r="AP235" i="6"/>
  <c r="AN270" i="6"/>
  <c r="AU285" i="6"/>
  <c r="AQ294" i="6"/>
  <c r="AQ300" i="6"/>
  <c r="AO305" i="6"/>
  <c r="AS309" i="6"/>
  <c r="AW313" i="6"/>
  <c r="AL318" i="6"/>
  <c r="AP322" i="6"/>
  <c r="AT326" i="6"/>
  <c r="AX330" i="6"/>
  <c r="AM335" i="6"/>
  <c r="AQ339" i="6"/>
  <c r="AK342" i="6"/>
  <c r="AR343" i="6"/>
  <c r="AV344" i="6"/>
  <c r="AO346" i="6"/>
  <c r="AP347" i="6"/>
  <c r="AQ348" i="6"/>
  <c r="AR349" i="6"/>
  <c r="AS350" i="6"/>
  <c r="AT351" i="6"/>
  <c r="AU352" i="6"/>
  <c r="AU353" i="6"/>
  <c r="AS354" i="6"/>
  <c r="AP355" i="6"/>
  <c r="AO356" i="6"/>
  <c r="AK357" i="6"/>
  <c r="AJ358" i="6"/>
  <c r="AW358" i="6"/>
  <c r="AT359" i="6"/>
  <c r="AS360" i="6"/>
  <c r="AO361" i="6"/>
  <c r="AN362" i="6"/>
  <c r="AL363" i="6"/>
  <c r="AX363" i="6"/>
  <c r="AW364" i="6"/>
  <c r="AS365" i="6"/>
  <c r="AR366" i="6"/>
  <c r="AP367" i="6"/>
  <c r="AM368" i="6"/>
  <c r="AL369" i="6"/>
  <c r="AW369" i="6"/>
  <c r="AV370" i="6"/>
  <c r="AQ371" i="6"/>
  <c r="AM372" i="6"/>
  <c r="AV372" i="6"/>
  <c r="AP373" i="6"/>
  <c r="AJ374" i="6"/>
  <c r="AS374" i="6"/>
  <c r="AM375" i="6"/>
  <c r="AW375" i="6"/>
  <c r="AQ376" i="6"/>
  <c r="AK377" i="6"/>
  <c r="AS377" i="6"/>
  <c r="AL378" i="6"/>
  <c r="AT378" i="6"/>
  <c r="AM379" i="6"/>
  <c r="AU379" i="6"/>
  <c r="AN380" i="6"/>
  <c r="AV380" i="6"/>
  <c r="AO381" i="6"/>
  <c r="AW381" i="6"/>
  <c r="AP382" i="6"/>
  <c r="AX382" i="6"/>
  <c r="AQ383" i="6"/>
  <c r="AJ384" i="6"/>
  <c r="AR384" i="6"/>
  <c r="AK385" i="6"/>
  <c r="AS385" i="6"/>
  <c r="AL386" i="6"/>
  <c r="AT386" i="6"/>
  <c r="AM387" i="6"/>
  <c r="AU387" i="6"/>
  <c r="AN388" i="6"/>
  <c r="AV388" i="6"/>
  <c r="AO389" i="6"/>
  <c r="AW389" i="6"/>
  <c r="AP390" i="6"/>
  <c r="AX390" i="6"/>
  <c r="AQ391" i="6"/>
  <c r="AJ392" i="6"/>
  <c r="AR392" i="6"/>
  <c r="AK393" i="6"/>
  <c r="AS393" i="6"/>
  <c r="AL394" i="6"/>
  <c r="AT394" i="6"/>
  <c r="AM395" i="6"/>
  <c r="AU395" i="6"/>
  <c r="AN396" i="6"/>
  <c r="AV396" i="6"/>
  <c r="AO397" i="6"/>
  <c r="AW397" i="6"/>
  <c r="AP398" i="6"/>
  <c r="AX398" i="6"/>
  <c r="AQ399" i="6"/>
  <c r="AJ400" i="6"/>
  <c r="AR400" i="6"/>
  <c r="AK401" i="6"/>
  <c r="AS401" i="6"/>
  <c r="AL402" i="6"/>
  <c r="AT402" i="6"/>
  <c r="AM403" i="6"/>
  <c r="AU403" i="6"/>
  <c r="AN404" i="6"/>
  <c r="AV404" i="6"/>
  <c r="AO405" i="6"/>
  <c r="AW405" i="6"/>
  <c r="AP406" i="6"/>
  <c r="AX406" i="6"/>
  <c r="AQ407" i="6"/>
  <c r="AJ408" i="6"/>
  <c r="AR408" i="6"/>
  <c r="AK409" i="6"/>
  <c r="AS409" i="6"/>
  <c r="AL410" i="6"/>
  <c r="AT410" i="6"/>
  <c r="AM411" i="6"/>
  <c r="AU411" i="6"/>
  <c r="AN412" i="6"/>
  <c r="AV412" i="6"/>
  <c r="AO413" i="6"/>
  <c r="AW413" i="6"/>
  <c r="AP414" i="6"/>
  <c r="AX414" i="6"/>
  <c r="AQ415" i="6"/>
  <c r="AJ416" i="6"/>
  <c r="AN240" i="6"/>
  <c r="AJ274" i="6"/>
  <c r="AN287" i="6"/>
  <c r="AN295" i="6"/>
  <c r="AK301" i="6"/>
  <c r="AW305" i="6"/>
  <c r="AL310" i="6"/>
  <c r="AP314" i="6"/>
  <c r="AT318" i="6"/>
  <c r="AX322" i="6"/>
  <c r="AM327" i="6"/>
  <c r="AQ331" i="6"/>
  <c r="AU335" i="6"/>
  <c r="AJ340" i="6"/>
  <c r="AL342" i="6"/>
  <c r="AT343" i="6"/>
  <c r="AL345" i="6"/>
  <c r="AP346" i="6"/>
  <c r="AQ347" i="6"/>
  <c r="AR348" i="6"/>
  <c r="AS349" i="6"/>
  <c r="AT350" i="6"/>
  <c r="AU351" i="6"/>
  <c r="AV352" i="6"/>
  <c r="AV353" i="6"/>
  <c r="AU354" i="6"/>
  <c r="AQ355" i="6"/>
  <c r="AP356" i="6"/>
  <c r="AN357" i="6"/>
  <c r="AK358" i="6"/>
  <c r="AJ359" i="6"/>
  <c r="AU359" i="6"/>
  <c r="AT360" i="6"/>
  <c r="AR361" i="6"/>
  <c r="AO362" i="6"/>
  <c r="AN363" i="6"/>
  <c r="AJ364" i="6"/>
  <c r="AX364" i="6"/>
  <c r="AV365" i="6"/>
  <c r="AS366" i="6"/>
  <c r="AR367" i="6"/>
  <c r="AN368" i="6"/>
  <c r="AM369" i="6"/>
  <c r="AK370" i="6"/>
  <c r="AW370" i="6"/>
  <c r="AT371" i="6"/>
  <c r="AN372" i="6"/>
  <c r="AW372" i="6"/>
  <c r="AQ373" i="6"/>
  <c r="AK374" i="6"/>
  <c r="AT374" i="6"/>
  <c r="AO375" i="6"/>
  <c r="AX375" i="6"/>
  <c r="AR376" i="6"/>
  <c r="AL377" i="6"/>
  <c r="AT377" i="6"/>
  <c r="AM378" i="6"/>
  <c r="AU378" i="6"/>
  <c r="AN379" i="6"/>
  <c r="AV379" i="6"/>
  <c r="AO380" i="6"/>
  <c r="AW380" i="6"/>
  <c r="AP381" i="6"/>
  <c r="AX381" i="6"/>
  <c r="AQ382" i="6"/>
  <c r="AJ383" i="6"/>
  <c r="AR383" i="6"/>
  <c r="AK384" i="6"/>
  <c r="AS384" i="6"/>
  <c r="AL385" i="6"/>
  <c r="AT385" i="6"/>
  <c r="AM386" i="6"/>
  <c r="AU386" i="6"/>
  <c r="AN387" i="6"/>
  <c r="AV387" i="6"/>
  <c r="AO388" i="6"/>
  <c r="AW388" i="6"/>
  <c r="AP389" i="6"/>
  <c r="AX389" i="6"/>
  <c r="AQ390" i="6"/>
  <c r="AJ391" i="6"/>
  <c r="AR391" i="6"/>
  <c r="AK392" i="6"/>
  <c r="AS392" i="6"/>
  <c r="AL393" i="6"/>
  <c r="AT393" i="6"/>
  <c r="AM394" i="6"/>
  <c r="AU394" i="6"/>
  <c r="AN395" i="6"/>
  <c r="AV395" i="6"/>
  <c r="AO396" i="6"/>
  <c r="AW396" i="6"/>
  <c r="AP397" i="6"/>
  <c r="AX397" i="6"/>
  <c r="AQ398" i="6"/>
  <c r="AJ399" i="6"/>
  <c r="AR399" i="6"/>
  <c r="AK400" i="6"/>
  <c r="AS400" i="6"/>
  <c r="AL401" i="6"/>
  <c r="AT401" i="6"/>
  <c r="AM402" i="6"/>
  <c r="AU402" i="6"/>
  <c r="AN403" i="6"/>
  <c r="AV403" i="6"/>
  <c r="AO404" i="6"/>
  <c r="AW404" i="6"/>
  <c r="AP405" i="6"/>
  <c r="AX405" i="6"/>
  <c r="AQ406" i="6"/>
  <c r="AJ407" i="6"/>
  <c r="AR407" i="6"/>
  <c r="AK408" i="6"/>
  <c r="AS408" i="6"/>
  <c r="AL409" i="6"/>
  <c r="AT409" i="6"/>
  <c r="AM410" i="6"/>
  <c r="AU410" i="6"/>
  <c r="AN411" i="6"/>
  <c r="AV411" i="6"/>
  <c r="AO412" i="6"/>
  <c r="AW412" i="6"/>
  <c r="AP413" i="6"/>
  <c r="AX413" i="6"/>
  <c r="AQ414" i="6"/>
  <c r="AJ415" i="6"/>
  <c r="AR415" i="6"/>
  <c r="AK416" i="6"/>
  <c r="AS416" i="6"/>
  <c r="AL417" i="6"/>
  <c r="AT417" i="6"/>
  <c r="AM418" i="6"/>
  <c r="AU418" i="6"/>
  <c r="AN419" i="6"/>
  <c r="AV419" i="6"/>
  <c r="AO420" i="6"/>
  <c r="AW420" i="6"/>
  <c r="AP421" i="6"/>
  <c r="AX421" i="6"/>
  <c r="AQ422" i="6"/>
  <c r="AJ423" i="6"/>
  <c r="AR423" i="6"/>
  <c r="AK424" i="6"/>
  <c r="AS424" i="6"/>
  <c r="AL425" i="6"/>
  <c r="AT425" i="6"/>
  <c r="AM426" i="6"/>
  <c r="AU426" i="6"/>
  <c r="AN427" i="6"/>
  <c r="AV427" i="6"/>
  <c r="AO428" i="6"/>
  <c r="AW428" i="6"/>
  <c r="AP429" i="6"/>
  <c r="AX429" i="6"/>
  <c r="AQ430" i="6"/>
  <c r="AT244" i="6"/>
  <c r="AL276" i="6"/>
  <c r="AO288" i="6"/>
  <c r="AM296" i="6"/>
  <c r="AT301" i="6"/>
  <c r="AP306" i="6"/>
  <c r="AT310" i="6"/>
  <c r="AX314" i="6"/>
  <c r="AM319" i="6"/>
  <c r="AQ323" i="6"/>
  <c r="AU327" i="6"/>
  <c r="AJ332" i="6"/>
  <c r="AN336" i="6"/>
  <c r="AR340" i="6"/>
  <c r="AQ342" i="6"/>
  <c r="AU343" i="6"/>
  <c r="AN345" i="6"/>
  <c r="AU346" i="6"/>
  <c r="AV347" i="6"/>
  <c r="AW348" i="6"/>
  <c r="AX349" i="6"/>
  <c r="AJ351" i="6"/>
  <c r="AK352" i="6"/>
  <c r="AL353" i="6"/>
  <c r="AW353" i="6"/>
  <c r="AV354" i="6"/>
  <c r="AT355" i="6"/>
  <c r="AQ356" i="6"/>
  <c r="AP357" i="6"/>
  <c r="AL358" i="6"/>
  <c r="AK359" i="6"/>
  <c r="AX359" i="6"/>
  <c r="AU360" i="6"/>
  <c r="AT361" i="6"/>
  <c r="AP362" i="6"/>
  <c r="AO363" i="6"/>
  <c r="AM364" i="6"/>
  <c r="AJ365" i="6"/>
  <c r="AX365" i="6"/>
  <c r="AT366" i="6"/>
  <c r="AS367" i="6"/>
  <c r="AQ368" i="6"/>
  <c r="AN369" i="6"/>
  <c r="AM370" i="6"/>
  <c r="AX370" i="6"/>
  <c r="AU371" i="6"/>
  <c r="AO372" i="6"/>
  <c r="AX372" i="6"/>
  <c r="AR373" i="6"/>
  <c r="AL374" i="6"/>
  <c r="AV374" i="6"/>
  <c r="AP375" i="6"/>
  <c r="AJ376" i="6"/>
  <c r="AS376" i="6"/>
  <c r="AM377" i="6"/>
  <c r="AU377" i="6"/>
  <c r="AN378" i="6"/>
  <c r="AV378" i="6"/>
  <c r="AO379" i="6"/>
  <c r="AW379" i="6"/>
  <c r="AP380" i="6"/>
  <c r="AX380" i="6"/>
  <c r="AQ381" i="6"/>
  <c r="AJ382" i="6"/>
  <c r="AR382" i="6"/>
  <c r="AK383" i="6"/>
  <c r="AS383" i="6"/>
  <c r="AL384" i="6"/>
  <c r="AT384" i="6"/>
  <c r="AM385" i="6"/>
  <c r="AU385" i="6"/>
  <c r="AN386" i="6"/>
  <c r="AV386" i="6"/>
  <c r="AO387" i="6"/>
  <c r="AW387" i="6"/>
  <c r="AP388" i="6"/>
  <c r="AX388" i="6"/>
  <c r="AQ389" i="6"/>
  <c r="AJ390" i="6"/>
  <c r="AR390" i="6"/>
  <c r="AK391" i="6"/>
  <c r="AS391" i="6"/>
  <c r="AL392" i="6"/>
  <c r="AT392" i="6"/>
  <c r="AM393" i="6"/>
  <c r="AU393" i="6"/>
  <c r="AN394" i="6"/>
  <c r="AV394" i="6"/>
  <c r="AO395" i="6"/>
  <c r="AW395" i="6"/>
  <c r="AP396" i="6"/>
  <c r="AX396" i="6"/>
  <c r="AQ397" i="6"/>
  <c r="AJ398" i="6"/>
  <c r="AR398" i="6"/>
  <c r="AK399" i="6"/>
  <c r="AS399" i="6"/>
  <c r="AL400" i="6"/>
  <c r="AT400" i="6"/>
  <c r="AM401" i="6"/>
  <c r="AU401" i="6"/>
  <c r="AN402" i="6"/>
  <c r="AV402" i="6"/>
  <c r="AO403" i="6"/>
  <c r="AW403" i="6"/>
  <c r="AP404" i="6"/>
  <c r="AX404" i="6"/>
  <c r="AQ405" i="6"/>
  <c r="AJ406" i="6"/>
  <c r="AR406" i="6"/>
  <c r="AK407" i="6"/>
  <c r="AS407" i="6"/>
  <c r="AL408" i="6"/>
  <c r="AT408" i="6"/>
  <c r="AM409" i="6"/>
  <c r="AU409" i="6"/>
  <c r="AN410" i="6"/>
  <c r="AV410" i="6"/>
  <c r="AO411" i="6"/>
  <c r="AW411" i="6"/>
  <c r="AP412" i="6"/>
  <c r="AX412" i="6"/>
  <c r="AQ413" i="6"/>
  <c r="AJ414" i="6"/>
  <c r="AR414" i="6"/>
  <c r="AK415" i="6"/>
  <c r="AS415" i="6"/>
  <c r="AL416" i="6"/>
  <c r="AT416" i="6"/>
  <c r="AM417" i="6"/>
  <c r="AU417" i="6"/>
  <c r="AN418" i="6"/>
  <c r="AV418" i="6"/>
  <c r="AO419" i="6"/>
  <c r="AW419" i="6"/>
  <c r="AP420" i="6"/>
  <c r="AX420" i="6"/>
  <c r="AX248" i="6"/>
  <c r="AU319" i="6"/>
  <c r="AO345" i="6"/>
  <c r="AK354" i="6"/>
  <c r="AV360" i="6"/>
  <c r="AT367" i="6"/>
  <c r="AS373" i="6"/>
  <c r="AO378" i="6"/>
  <c r="AS382" i="6"/>
  <c r="AW386" i="6"/>
  <c r="AL391" i="6"/>
  <c r="AP395" i="6"/>
  <c r="AT399" i="6"/>
  <c r="AX403" i="6"/>
  <c r="AM408" i="6"/>
  <c r="AQ412" i="6"/>
  <c r="AR416" i="6"/>
  <c r="AT418" i="6"/>
  <c r="AV420" i="6"/>
  <c r="AP422" i="6"/>
  <c r="AT423" i="6"/>
  <c r="AM425" i="6"/>
  <c r="AT426" i="6"/>
  <c r="AX427" i="6"/>
  <c r="AQ429" i="6"/>
  <c r="AV430" i="6"/>
  <c r="AS431" i="6"/>
  <c r="AR432" i="6"/>
  <c r="AN433" i="6"/>
  <c r="AM434" i="6"/>
  <c r="AK435" i="6"/>
  <c r="AW435" i="6"/>
  <c r="AV436" i="6"/>
  <c r="AR437" i="6"/>
  <c r="AQ438" i="6"/>
  <c r="AL439" i="6"/>
  <c r="AT439" i="6"/>
  <c r="AM440" i="6"/>
  <c r="AU440" i="6"/>
  <c r="AN441" i="6"/>
  <c r="AV441" i="6"/>
  <c r="AO442" i="6"/>
  <c r="AW442" i="6"/>
  <c r="AP443" i="6"/>
  <c r="AX443" i="6"/>
  <c r="AQ444" i="6"/>
  <c r="AJ445" i="6"/>
  <c r="AR445" i="6"/>
  <c r="AK446" i="6"/>
  <c r="AS446" i="6"/>
  <c r="AL447" i="6"/>
  <c r="AT447" i="6"/>
  <c r="AM448" i="6"/>
  <c r="AU448" i="6"/>
  <c r="AN449" i="6"/>
  <c r="AV449" i="6"/>
  <c r="AO450" i="6"/>
  <c r="AW450" i="6"/>
  <c r="AP451" i="6"/>
  <c r="AX451" i="6"/>
  <c r="AQ452" i="6"/>
  <c r="AJ453" i="6"/>
  <c r="AR453" i="6"/>
  <c r="AK454" i="6"/>
  <c r="AS454" i="6"/>
  <c r="AL455" i="6"/>
  <c r="AT455" i="6"/>
  <c r="AM456" i="6"/>
  <c r="AU456" i="6"/>
  <c r="AN457" i="6"/>
  <c r="AV457" i="6"/>
  <c r="AO458" i="6"/>
  <c r="AW458" i="6"/>
  <c r="AP459" i="6"/>
  <c r="AX459" i="6"/>
  <c r="AQ460" i="6"/>
  <c r="AJ461" i="6"/>
  <c r="AR461" i="6"/>
  <c r="AK462" i="6"/>
  <c r="AS462" i="6"/>
  <c r="AL463" i="6"/>
  <c r="AT463" i="6"/>
  <c r="AM464" i="6"/>
  <c r="AU464" i="6"/>
  <c r="AN465" i="6"/>
  <c r="AV465" i="6"/>
  <c r="AO466" i="6"/>
  <c r="AW466" i="6"/>
  <c r="AP467" i="6"/>
  <c r="AX467" i="6"/>
  <c r="AQ468" i="6"/>
  <c r="AJ469" i="6"/>
  <c r="AR469" i="6"/>
  <c r="AK470" i="6"/>
  <c r="AS470" i="6"/>
  <c r="AL471" i="6"/>
  <c r="AT471" i="6"/>
  <c r="AM472" i="6"/>
  <c r="AU472" i="6"/>
  <c r="AN473" i="6"/>
  <c r="AV473" i="6"/>
  <c r="AO474" i="6"/>
  <c r="AW474" i="6"/>
  <c r="AP475" i="6"/>
  <c r="AX475" i="6"/>
  <c r="AQ476" i="6"/>
  <c r="AJ477" i="6"/>
  <c r="AR477" i="6"/>
  <c r="AK478" i="6"/>
  <c r="AS478" i="6"/>
  <c r="AL479" i="6"/>
  <c r="AT479" i="6"/>
  <c r="AM480" i="6"/>
  <c r="AU480" i="6"/>
  <c r="AN481" i="6"/>
  <c r="AV481" i="6"/>
  <c r="AO482" i="6"/>
  <c r="AW482" i="6"/>
  <c r="AP483" i="6"/>
  <c r="AX483" i="6"/>
  <c r="AQ484" i="6"/>
  <c r="AJ485" i="6"/>
  <c r="AR485" i="6"/>
  <c r="AK486" i="6"/>
  <c r="AS486" i="6"/>
  <c r="AL487" i="6"/>
  <c r="AT487" i="6"/>
  <c r="AM488" i="6"/>
  <c r="AU488" i="6"/>
  <c r="AN489" i="6"/>
  <c r="AV489" i="6"/>
  <c r="AO490" i="6"/>
  <c r="AW490" i="6"/>
  <c r="AP491" i="6"/>
  <c r="AX491" i="6"/>
  <c r="AQ492" i="6"/>
  <c r="AJ493" i="6"/>
  <c r="AR493" i="6"/>
  <c r="AK494" i="6"/>
  <c r="AS494" i="6"/>
  <c r="AL495" i="6"/>
  <c r="AT495" i="6"/>
  <c r="AM496" i="6"/>
  <c r="AU496" i="6"/>
  <c r="AN497" i="6"/>
  <c r="AV497" i="6"/>
  <c r="AO498" i="6"/>
  <c r="AW498" i="6"/>
  <c r="AP499" i="6"/>
  <c r="AX499" i="6"/>
  <c r="AQ500" i="6"/>
  <c r="AK6" i="6"/>
  <c r="AS6" i="6"/>
  <c r="AN278" i="6"/>
  <c r="AJ324" i="6"/>
  <c r="AV346" i="6"/>
  <c r="AW354" i="6"/>
  <c r="AU361" i="6"/>
  <c r="AS368" i="6"/>
  <c r="AN374" i="6"/>
  <c r="AW378" i="6"/>
  <c r="AL383" i="6"/>
  <c r="AP387" i="6"/>
  <c r="AT391" i="6"/>
  <c r="AX395" i="6"/>
  <c r="AM400" i="6"/>
  <c r="AQ404" i="6"/>
  <c r="AU408" i="6"/>
  <c r="AJ413" i="6"/>
  <c r="AU416" i="6"/>
  <c r="AW418" i="6"/>
  <c r="AJ421" i="6"/>
  <c r="AR422" i="6"/>
  <c r="AJ424" i="6"/>
  <c r="AN425" i="6"/>
  <c r="AV426" i="6"/>
  <c r="AN428" i="6"/>
  <c r="AR429" i="6"/>
  <c r="AX430" i="6"/>
  <c r="AT431" i="6"/>
  <c r="AS432" i="6"/>
  <c r="AQ433" i="6"/>
  <c r="AN434" i="6"/>
  <c r="AM435" i="6"/>
  <c r="AX435" i="6"/>
  <c r="AW436" i="6"/>
  <c r="AU437" i="6"/>
  <c r="AR438" i="6"/>
  <c r="AM439" i="6"/>
  <c r="AU439" i="6"/>
  <c r="AN440" i="6"/>
  <c r="AV440" i="6"/>
  <c r="AO441" i="6"/>
  <c r="AW441" i="6"/>
  <c r="AP442" i="6"/>
  <c r="AX442" i="6"/>
  <c r="AQ443" i="6"/>
  <c r="AJ444" i="6"/>
  <c r="AR444" i="6"/>
  <c r="AK445" i="6"/>
  <c r="AS445" i="6"/>
  <c r="AL446" i="6"/>
  <c r="AT446" i="6"/>
  <c r="AM447" i="6"/>
  <c r="AU447" i="6"/>
  <c r="AN448" i="6"/>
  <c r="AV448" i="6"/>
  <c r="AO449" i="6"/>
  <c r="AW449" i="6"/>
  <c r="AP450" i="6"/>
  <c r="AX450" i="6"/>
  <c r="AQ451" i="6"/>
  <c r="AJ452" i="6"/>
  <c r="AR452" i="6"/>
  <c r="AK453" i="6"/>
  <c r="AS453" i="6"/>
  <c r="AL454" i="6"/>
  <c r="AT454" i="6"/>
  <c r="AM455" i="6"/>
  <c r="AU455" i="6"/>
  <c r="AN456" i="6"/>
  <c r="AV456" i="6"/>
  <c r="AO457" i="6"/>
  <c r="AW457" i="6"/>
  <c r="AP458" i="6"/>
  <c r="AX458" i="6"/>
  <c r="AQ459" i="6"/>
  <c r="AJ460" i="6"/>
  <c r="AR460" i="6"/>
  <c r="AK461" i="6"/>
  <c r="AS461" i="6"/>
  <c r="AL462" i="6"/>
  <c r="AT462" i="6"/>
  <c r="AM463" i="6"/>
  <c r="AU463" i="6"/>
  <c r="AN464" i="6"/>
  <c r="AV464" i="6"/>
  <c r="AO465" i="6"/>
  <c r="AW465" i="6"/>
  <c r="AP466" i="6"/>
  <c r="AX466" i="6"/>
  <c r="AQ467" i="6"/>
  <c r="AJ468" i="6"/>
  <c r="AR468" i="6"/>
  <c r="AK469" i="6"/>
  <c r="AS469" i="6"/>
  <c r="AL470" i="6"/>
  <c r="AT470" i="6"/>
  <c r="AM471" i="6"/>
  <c r="AU471" i="6"/>
  <c r="AN472" i="6"/>
  <c r="AV472" i="6"/>
  <c r="AO473" i="6"/>
  <c r="AW473" i="6"/>
  <c r="AP474" i="6"/>
  <c r="AX474" i="6"/>
  <c r="AQ475" i="6"/>
  <c r="AJ476" i="6"/>
  <c r="AR476" i="6"/>
  <c r="AK477" i="6"/>
  <c r="AS477" i="6"/>
  <c r="AL478" i="6"/>
  <c r="AT478" i="6"/>
  <c r="AM479" i="6"/>
  <c r="AU479" i="6"/>
  <c r="AN480" i="6"/>
  <c r="AV480" i="6"/>
  <c r="AO481" i="6"/>
  <c r="AW481" i="6"/>
  <c r="AP482" i="6"/>
  <c r="AX482" i="6"/>
  <c r="AQ483" i="6"/>
  <c r="AJ484" i="6"/>
  <c r="AR484" i="6"/>
  <c r="AK485" i="6"/>
  <c r="AS485" i="6"/>
  <c r="AL486" i="6"/>
  <c r="AT486" i="6"/>
  <c r="AM487" i="6"/>
  <c r="AU487" i="6"/>
  <c r="AN488" i="6"/>
  <c r="AV488" i="6"/>
  <c r="AO489" i="6"/>
  <c r="AW489" i="6"/>
  <c r="AP490" i="6"/>
  <c r="AX490" i="6"/>
  <c r="AQ491" i="6"/>
  <c r="AJ492" i="6"/>
  <c r="AR492" i="6"/>
  <c r="AK493" i="6"/>
  <c r="AS493" i="6"/>
  <c r="AL494" i="6"/>
  <c r="AT494" i="6"/>
  <c r="AM495" i="6"/>
  <c r="AU495" i="6"/>
  <c r="AN496" i="6"/>
  <c r="AV496" i="6"/>
  <c r="AO497" i="6"/>
  <c r="AW497" i="6"/>
  <c r="AP498" i="6"/>
  <c r="AX498" i="6"/>
  <c r="AQ499" i="6"/>
  <c r="AJ500" i="6"/>
  <c r="AR500" i="6"/>
  <c r="AL6" i="6"/>
  <c r="AT6" i="6"/>
  <c r="AP289" i="6"/>
  <c r="AN328" i="6"/>
  <c r="AW347" i="6"/>
  <c r="AV355" i="6"/>
  <c r="AS362" i="6"/>
  <c r="AO369" i="6"/>
  <c r="AW374" i="6"/>
  <c r="AP379" i="6"/>
  <c r="AT383" i="6"/>
  <c r="AX387" i="6"/>
  <c r="AM392" i="6"/>
  <c r="AQ396" i="6"/>
  <c r="AU400" i="6"/>
  <c r="AJ405" i="6"/>
  <c r="AN409" i="6"/>
  <c r="AR413" i="6"/>
  <c r="AK417" i="6"/>
  <c r="AM419" i="6"/>
  <c r="AO421" i="6"/>
  <c r="AS422" i="6"/>
  <c r="AL424" i="6"/>
  <c r="AS425" i="6"/>
  <c r="AW426" i="6"/>
  <c r="AP428" i="6"/>
  <c r="AW429" i="6"/>
  <c r="AJ431" i="6"/>
  <c r="AW431" i="6"/>
  <c r="AT432" i="6"/>
  <c r="AS433" i="6"/>
  <c r="AO434" i="6"/>
  <c r="AN435" i="6"/>
  <c r="AL436" i="6"/>
  <c r="AX436" i="6"/>
  <c r="AW437" i="6"/>
  <c r="AS438" i="6"/>
  <c r="AN439" i="6"/>
  <c r="AV439" i="6"/>
  <c r="AO440" i="6"/>
  <c r="AW440" i="6"/>
  <c r="AP441" i="6"/>
  <c r="AX441" i="6"/>
  <c r="AQ442" i="6"/>
  <c r="AJ443" i="6"/>
  <c r="AR443" i="6"/>
  <c r="AK444" i="6"/>
  <c r="AS444" i="6"/>
  <c r="AL445" i="6"/>
  <c r="AT445" i="6"/>
  <c r="AM446" i="6"/>
  <c r="AU446" i="6"/>
  <c r="AN447" i="6"/>
  <c r="AV447" i="6"/>
  <c r="AO448" i="6"/>
  <c r="AW448" i="6"/>
  <c r="AP449" i="6"/>
  <c r="AX449" i="6"/>
  <c r="AQ450" i="6"/>
  <c r="AJ451" i="6"/>
  <c r="AR451" i="6"/>
  <c r="AK452" i="6"/>
  <c r="AS452" i="6"/>
  <c r="AL453" i="6"/>
  <c r="AT453" i="6"/>
  <c r="AM454" i="6"/>
  <c r="AU454" i="6"/>
  <c r="AN455" i="6"/>
  <c r="AV455" i="6"/>
  <c r="AO456" i="6"/>
  <c r="AW456" i="6"/>
  <c r="AP457" i="6"/>
  <c r="AX457" i="6"/>
  <c r="AQ458" i="6"/>
  <c r="AJ459" i="6"/>
  <c r="AR459" i="6"/>
  <c r="AK460" i="6"/>
  <c r="AS460" i="6"/>
  <c r="AL461" i="6"/>
  <c r="AT461" i="6"/>
  <c r="AM462" i="6"/>
  <c r="AU462" i="6"/>
  <c r="AN463" i="6"/>
  <c r="AV463" i="6"/>
  <c r="AO464" i="6"/>
  <c r="AW464" i="6"/>
  <c r="AP465" i="6"/>
  <c r="AX465" i="6"/>
  <c r="AQ466" i="6"/>
  <c r="AJ467" i="6"/>
  <c r="AR467" i="6"/>
  <c r="AK468" i="6"/>
  <c r="AS468" i="6"/>
  <c r="AL469" i="6"/>
  <c r="AT469" i="6"/>
  <c r="AM470" i="6"/>
  <c r="AU470" i="6"/>
  <c r="AN471" i="6"/>
  <c r="AV471" i="6"/>
  <c r="AO472" i="6"/>
  <c r="AW472" i="6"/>
  <c r="AP473" i="6"/>
  <c r="AX473" i="6"/>
  <c r="AQ474" i="6"/>
  <c r="AJ475" i="6"/>
  <c r="AR475" i="6"/>
  <c r="AK476" i="6"/>
  <c r="AS476" i="6"/>
  <c r="AL477" i="6"/>
  <c r="AT477" i="6"/>
  <c r="AM478" i="6"/>
  <c r="AU478" i="6"/>
  <c r="AN479" i="6"/>
  <c r="AV479" i="6"/>
  <c r="AO480" i="6"/>
  <c r="AW480" i="6"/>
  <c r="AP481" i="6"/>
  <c r="AX481" i="6"/>
  <c r="AQ482" i="6"/>
  <c r="AJ483" i="6"/>
  <c r="AR483" i="6"/>
  <c r="AK484" i="6"/>
  <c r="AS484" i="6"/>
  <c r="AL485" i="6"/>
  <c r="AT485" i="6"/>
  <c r="AM486" i="6"/>
  <c r="AU486" i="6"/>
  <c r="AN487" i="6"/>
  <c r="AV487" i="6"/>
  <c r="AO488" i="6"/>
  <c r="AW488" i="6"/>
  <c r="AP489" i="6"/>
  <c r="AX489" i="6"/>
  <c r="AQ490" i="6"/>
  <c r="AJ491" i="6"/>
  <c r="AR491" i="6"/>
  <c r="AK492" i="6"/>
  <c r="AS492" i="6"/>
  <c r="AL493" i="6"/>
  <c r="AT493" i="6"/>
  <c r="AM494" i="6"/>
  <c r="AU494" i="6"/>
  <c r="AN495" i="6"/>
  <c r="AV495" i="6"/>
  <c r="AO496" i="6"/>
  <c r="AW496" i="6"/>
  <c r="AP497" i="6"/>
  <c r="AX497" i="6"/>
  <c r="AQ498" i="6"/>
  <c r="AJ499" i="6"/>
  <c r="AR499" i="6"/>
  <c r="AK500" i="6"/>
  <c r="AS500" i="6"/>
  <c r="AM6" i="6"/>
  <c r="AU6" i="6"/>
  <c r="AW296" i="6"/>
  <c r="AR332" i="6"/>
  <c r="AX348" i="6"/>
  <c r="AR356" i="6"/>
  <c r="AP363" i="6"/>
  <c r="AN370" i="6"/>
  <c r="AQ375" i="6"/>
  <c r="AX379" i="6"/>
  <c r="AM384" i="6"/>
  <c r="AQ388" i="6"/>
  <c r="AU392" i="6"/>
  <c r="AJ397" i="6"/>
  <c r="AN401" i="6"/>
  <c r="AR405" i="6"/>
  <c r="AV409" i="6"/>
  <c r="AK414" i="6"/>
  <c r="AN417" i="6"/>
  <c r="AP419" i="6"/>
  <c r="AQ421" i="6"/>
  <c r="AX422" i="6"/>
  <c r="AM424" i="6"/>
  <c r="AU425" i="6"/>
  <c r="AM427" i="6"/>
  <c r="AQ428" i="6"/>
  <c r="AJ430" i="6"/>
  <c r="AK431" i="6"/>
  <c r="AJ432" i="6"/>
  <c r="AU432" i="6"/>
  <c r="AT433" i="6"/>
  <c r="AR434" i="6"/>
  <c r="AO435" i="6"/>
  <c r="AN436" i="6"/>
  <c r="AJ437" i="6"/>
  <c r="AX437" i="6"/>
  <c r="AV438" i="6"/>
  <c r="AO439" i="6"/>
  <c r="AW439" i="6"/>
  <c r="AP440" i="6"/>
  <c r="AX440" i="6"/>
  <c r="AQ441" i="6"/>
  <c r="AJ442" i="6"/>
  <c r="AR442" i="6"/>
  <c r="AK443" i="6"/>
  <c r="AS443" i="6"/>
  <c r="AL444" i="6"/>
  <c r="AT444" i="6"/>
  <c r="AM445" i="6"/>
  <c r="AU445" i="6"/>
  <c r="AN446" i="6"/>
  <c r="AV446" i="6"/>
  <c r="AO447" i="6"/>
  <c r="AW447" i="6"/>
  <c r="AP448" i="6"/>
  <c r="AX448" i="6"/>
  <c r="AQ449" i="6"/>
  <c r="AJ450" i="6"/>
  <c r="AR450" i="6"/>
  <c r="AK451" i="6"/>
  <c r="AS451" i="6"/>
  <c r="AL452" i="6"/>
  <c r="AT452" i="6"/>
  <c r="AM453" i="6"/>
  <c r="AU453" i="6"/>
  <c r="AN454" i="6"/>
  <c r="AV454" i="6"/>
  <c r="AO455" i="6"/>
  <c r="AW455" i="6"/>
  <c r="AP456" i="6"/>
  <c r="AX456" i="6"/>
  <c r="AQ457" i="6"/>
  <c r="AJ458" i="6"/>
  <c r="AR458" i="6"/>
  <c r="AK459" i="6"/>
  <c r="AS459" i="6"/>
  <c r="AL460" i="6"/>
  <c r="AT460" i="6"/>
  <c r="AM461" i="6"/>
  <c r="AU461" i="6"/>
  <c r="AN462" i="6"/>
  <c r="AV462" i="6"/>
  <c r="AO463" i="6"/>
  <c r="AW463" i="6"/>
  <c r="AP464" i="6"/>
  <c r="AX464" i="6"/>
  <c r="AQ465" i="6"/>
  <c r="AJ466" i="6"/>
  <c r="AR466" i="6"/>
  <c r="AK467" i="6"/>
  <c r="AS467" i="6"/>
  <c r="AL468" i="6"/>
  <c r="AT468" i="6"/>
  <c r="AM469" i="6"/>
  <c r="AU469" i="6"/>
  <c r="AN470" i="6"/>
  <c r="AV470" i="6"/>
  <c r="AO471" i="6"/>
  <c r="AW471" i="6"/>
  <c r="AP472" i="6"/>
  <c r="AX472" i="6"/>
  <c r="AQ473" i="6"/>
  <c r="AJ474" i="6"/>
  <c r="AR474" i="6"/>
  <c r="AK475" i="6"/>
  <c r="AS475" i="6"/>
  <c r="AL476" i="6"/>
  <c r="AT476" i="6"/>
  <c r="AM477" i="6"/>
  <c r="AU477" i="6"/>
  <c r="AN478" i="6"/>
  <c r="AV478" i="6"/>
  <c r="AO479" i="6"/>
  <c r="AW479" i="6"/>
  <c r="AP480" i="6"/>
  <c r="AX480" i="6"/>
  <c r="AQ481" i="6"/>
  <c r="AJ482" i="6"/>
  <c r="AR482" i="6"/>
  <c r="AK483" i="6"/>
  <c r="AS483" i="6"/>
  <c r="AL484" i="6"/>
  <c r="AT484" i="6"/>
  <c r="AM485" i="6"/>
  <c r="AU485" i="6"/>
  <c r="AN486" i="6"/>
  <c r="AV486" i="6"/>
  <c r="AO487" i="6"/>
  <c r="AW487" i="6"/>
  <c r="AP488" i="6"/>
  <c r="AX488" i="6"/>
  <c r="AQ489" i="6"/>
  <c r="AJ490" i="6"/>
  <c r="AR490" i="6"/>
  <c r="AK491" i="6"/>
  <c r="AS491" i="6"/>
  <c r="AL492" i="6"/>
  <c r="AT492" i="6"/>
  <c r="AM493" i="6"/>
  <c r="AU493" i="6"/>
  <c r="AN494" i="6"/>
  <c r="AV494" i="6"/>
  <c r="AO495" i="6"/>
  <c r="AW495" i="6"/>
  <c r="AP496" i="6"/>
  <c r="AX496" i="6"/>
  <c r="AQ497" i="6"/>
  <c r="AJ498" i="6"/>
  <c r="AR498" i="6"/>
  <c r="AK499" i="6"/>
  <c r="AS499" i="6"/>
  <c r="AL500" i="6"/>
  <c r="AT500" i="6"/>
  <c r="AN6" i="6"/>
  <c r="AN302" i="6"/>
  <c r="AV336" i="6"/>
  <c r="AJ350" i="6"/>
  <c r="AQ357" i="6"/>
  <c r="AO364" i="6"/>
  <c r="AL371" i="6"/>
  <c r="AK376" i="6"/>
  <c r="AQ380" i="6"/>
  <c r="AU384" i="6"/>
  <c r="AJ389" i="6"/>
  <c r="AN393" i="6"/>
  <c r="AR397" i="6"/>
  <c r="AV401" i="6"/>
  <c r="AK406" i="6"/>
  <c r="AO410" i="6"/>
  <c r="AS414" i="6"/>
  <c r="AS417" i="6"/>
  <c r="AU419" i="6"/>
  <c r="AR421" i="6"/>
  <c r="AK423" i="6"/>
  <c r="AR424" i="6"/>
  <c r="AV425" i="6"/>
  <c r="AO427" i="6"/>
  <c r="AV428" i="6"/>
  <c r="AK430" i="6"/>
  <c r="AL431" i="6"/>
  <c r="AK432" i="6"/>
  <c r="AX432" i="6"/>
  <c r="AU433" i="6"/>
  <c r="AT434" i="6"/>
  <c r="AP435" i="6"/>
  <c r="AO436" i="6"/>
  <c r="AM437" i="6"/>
  <c r="AJ438" i="6"/>
  <c r="AW438" i="6"/>
  <c r="AP439" i="6"/>
  <c r="AX439" i="6"/>
  <c r="AQ440" i="6"/>
  <c r="AJ441" i="6"/>
  <c r="AR441" i="6"/>
  <c r="AK442" i="6"/>
  <c r="AS442" i="6"/>
  <c r="AL443" i="6"/>
  <c r="AT443" i="6"/>
  <c r="AM444" i="6"/>
  <c r="AU444" i="6"/>
  <c r="AN445" i="6"/>
  <c r="AV445" i="6"/>
  <c r="AO446" i="6"/>
  <c r="AW446" i="6"/>
  <c r="AP447" i="6"/>
  <c r="AX447" i="6"/>
  <c r="AQ448" i="6"/>
  <c r="AJ449" i="6"/>
  <c r="AR449" i="6"/>
  <c r="AK450" i="6"/>
  <c r="AS450" i="6"/>
  <c r="AL451" i="6"/>
  <c r="AT451" i="6"/>
  <c r="AM452" i="6"/>
  <c r="AU452" i="6"/>
  <c r="AN453" i="6"/>
  <c r="AV453" i="6"/>
  <c r="AO454" i="6"/>
  <c r="AW454" i="6"/>
  <c r="AP455" i="6"/>
  <c r="AX455" i="6"/>
  <c r="AQ456" i="6"/>
  <c r="AJ457" i="6"/>
  <c r="AR457" i="6"/>
  <c r="AK458" i="6"/>
  <c r="AS458" i="6"/>
  <c r="AL459" i="6"/>
  <c r="AT459" i="6"/>
  <c r="AM460" i="6"/>
  <c r="AU460" i="6"/>
  <c r="AN461" i="6"/>
  <c r="AV461" i="6"/>
  <c r="AO462" i="6"/>
  <c r="AW462" i="6"/>
  <c r="AP463" i="6"/>
  <c r="AX463" i="6"/>
  <c r="AQ464" i="6"/>
  <c r="AJ465" i="6"/>
  <c r="AR465" i="6"/>
  <c r="AK466" i="6"/>
  <c r="AS466" i="6"/>
  <c r="AL467" i="6"/>
  <c r="AT467" i="6"/>
  <c r="AM468" i="6"/>
  <c r="AU468" i="6"/>
  <c r="AN469" i="6"/>
  <c r="AV469" i="6"/>
  <c r="AO470" i="6"/>
  <c r="AW470" i="6"/>
  <c r="AP471" i="6"/>
  <c r="AX471" i="6"/>
  <c r="AQ472" i="6"/>
  <c r="AJ473" i="6"/>
  <c r="AR473" i="6"/>
  <c r="AK474" i="6"/>
  <c r="AS474" i="6"/>
  <c r="AL475" i="6"/>
  <c r="AT475" i="6"/>
  <c r="AM476" i="6"/>
  <c r="AU476" i="6"/>
  <c r="AN477" i="6"/>
  <c r="AV477" i="6"/>
  <c r="AO478" i="6"/>
  <c r="AW478" i="6"/>
  <c r="AP479" i="6"/>
  <c r="AX479" i="6"/>
  <c r="AQ480" i="6"/>
  <c r="AJ481" i="6"/>
  <c r="AR481" i="6"/>
  <c r="AK482" i="6"/>
  <c r="AS482" i="6"/>
  <c r="AL483" i="6"/>
  <c r="AT483" i="6"/>
  <c r="AM484" i="6"/>
  <c r="AU484" i="6"/>
  <c r="AN485" i="6"/>
  <c r="AV485" i="6"/>
  <c r="AO486" i="6"/>
  <c r="AW486" i="6"/>
  <c r="AP487" i="6"/>
  <c r="AX487" i="6"/>
  <c r="AQ488" i="6"/>
  <c r="AJ489" i="6"/>
  <c r="AR489" i="6"/>
  <c r="AK490" i="6"/>
  <c r="AS490" i="6"/>
  <c r="AL491" i="6"/>
  <c r="AT491" i="6"/>
  <c r="AM492" i="6"/>
  <c r="AU492" i="6"/>
  <c r="AN493" i="6"/>
  <c r="AV493" i="6"/>
  <c r="AO494" i="6"/>
  <c r="AW494" i="6"/>
  <c r="AP495" i="6"/>
  <c r="AX495" i="6"/>
  <c r="AQ496" i="6"/>
  <c r="AJ497" i="6"/>
  <c r="AR497" i="6"/>
  <c r="AK498" i="6"/>
  <c r="AS498" i="6"/>
  <c r="AL499" i="6"/>
  <c r="AT499" i="6"/>
  <c r="AM500" i="6"/>
  <c r="AU500" i="6"/>
  <c r="AO6" i="6"/>
  <c r="AX306" i="6"/>
  <c r="AW340" i="6"/>
  <c r="AK351" i="6"/>
  <c r="AO358" i="6"/>
  <c r="AK365" i="6"/>
  <c r="AV371" i="6"/>
  <c r="AT376" i="6"/>
  <c r="AJ381" i="6"/>
  <c r="AN385" i="6"/>
  <c r="AR389" i="6"/>
  <c r="AV393" i="6"/>
  <c r="AK398" i="6"/>
  <c r="AO402" i="6"/>
  <c r="AS406" i="6"/>
  <c r="AW410" i="6"/>
  <c r="AL415" i="6"/>
  <c r="AV417" i="6"/>
  <c r="AX419" i="6"/>
  <c r="AW421" i="6"/>
  <c r="AL423" i="6"/>
  <c r="AT424" i="6"/>
  <c r="AL426" i="6"/>
  <c r="AP427" i="6"/>
  <c r="AX428" i="6"/>
  <c r="AP430" i="6"/>
  <c r="AO431" i="6"/>
  <c r="AL432" i="6"/>
  <c r="AK433" i="6"/>
  <c r="AV433" i="6"/>
  <c r="AU434" i="6"/>
  <c r="AS435" i="6"/>
  <c r="AP436" i="6"/>
  <c r="AO437" i="6"/>
  <c r="AK438" i="6"/>
  <c r="AX438" i="6"/>
  <c r="AQ439" i="6"/>
  <c r="AJ440" i="6"/>
  <c r="AR440" i="6"/>
  <c r="AK441" i="6"/>
  <c r="AS441" i="6"/>
  <c r="AL442" i="6"/>
  <c r="AT442" i="6"/>
  <c r="AM443" i="6"/>
  <c r="AU443" i="6"/>
  <c r="AN444" i="6"/>
  <c r="AV444" i="6"/>
  <c r="AO445" i="6"/>
  <c r="AW445" i="6"/>
  <c r="AP446" i="6"/>
  <c r="AX446" i="6"/>
  <c r="AQ447" i="6"/>
  <c r="AJ448" i="6"/>
  <c r="AR448" i="6"/>
  <c r="AK449" i="6"/>
  <c r="AS449" i="6"/>
  <c r="AL450" i="6"/>
  <c r="AT450" i="6"/>
  <c r="AM451" i="6"/>
  <c r="AU451" i="6"/>
  <c r="AN452" i="6"/>
  <c r="AV452" i="6"/>
  <c r="AO453" i="6"/>
  <c r="AW453" i="6"/>
  <c r="AP454" i="6"/>
  <c r="AX454" i="6"/>
  <c r="AQ455" i="6"/>
  <c r="AJ456" i="6"/>
  <c r="AR456" i="6"/>
  <c r="AK457" i="6"/>
  <c r="AS457" i="6"/>
  <c r="AL458" i="6"/>
  <c r="AT458" i="6"/>
  <c r="AM459" i="6"/>
  <c r="AU459" i="6"/>
  <c r="AN460" i="6"/>
  <c r="AV460" i="6"/>
  <c r="AO461" i="6"/>
  <c r="AW461" i="6"/>
  <c r="AP462" i="6"/>
  <c r="AX462" i="6"/>
  <c r="AQ463" i="6"/>
  <c r="AJ464" i="6"/>
  <c r="AR464" i="6"/>
  <c r="AK465" i="6"/>
  <c r="AS465" i="6"/>
  <c r="AL466" i="6"/>
  <c r="AT466" i="6"/>
  <c r="AM467" i="6"/>
  <c r="AU467" i="6"/>
  <c r="AN468" i="6"/>
  <c r="AV468" i="6"/>
  <c r="AO469" i="6"/>
  <c r="AW469" i="6"/>
  <c r="AP470" i="6"/>
  <c r="AX470" i="6"/>
  <c r="AQ471" i="6"/>
  <c r="AJ472" i="6"/>
  <c r="AR472" i="6"/>
  <c r="AK473" i="6"/>
  <c r="AS473" i="6"/>
  <c r="AL474" i="6"/>
  <c r="AT474" i="6"/>
  <c r="AM475" i="6"/>
  <c r="AU475" i="6"/>
  <c r="AN476" i="6"/>
  <c r="AV476" i="6"/>
  <c r="AO477" i="6"/>
  <c r="AW477" i="6"/>
  <c r="AP478" i="6"/>
  <c r="AX478" i="6"/>
  <c r="AQ479" i="6"/>
  <c r="AJ480" i="6"/>
  <c r="AR480" i="6"/>
  <c r="AK481" i="6"/>
  <c r="AS481" i="6"/>
  <c r="AL482" i="6"/>
  <c r="AT482" i="6"/>
  <c r="AM483" i="6"/>
  <c r="AU483" i="6"/>
  <c r="AN484" i="6"/>
  <c r="AV484" i="6"/>
  <c r="AO485" i="6"/>
  <c r="AW485" i="6"/>
  <c r="AP486" i="6"/>
  <c r="AX486" i="6"/>
  <c r="AQ487" i="6"/>
  <c r="AJ488" i="6"/>
  <c r="AR488" i="6"/>
  <c r="AK489" i="6"/>
  <c r="AS489" i="6"/>
  <c r="AL490" i="6"/>
  <c r="AT490" i="6"/>
  <c r="AM491" i="6"/>
  <c r="AU491" i="6"/>
  <c r="AN492" i="6"/>
  <c r="AV492" i="6"/>
  <c r="AO493" i="6"/>
  <c r="AW493" i="6"/>
  <c r="AP494" i="6"/>
  <c r="AX494" i="6"/>
  <c r="AQ495" i="6"/>
  <c r="AJ496" i="6"/>
  <c r="AR496" i="6"/>
  <c r="AK497" i="6"/>
  <c r="AS497" i="6"/>
  <c r="AL498" i="6"/>
  <c r="AT498" i="6"/>
  <c r="AM499" i="6"/>
  <c r="AU499" i="6"/>
  <c r="AN500" i="6"/>
  <c r="AV500" i="6"/>
  <c r="AP6" i="6"/>
  <c r="AM311" i="6"/>
  <c r="AS342" i="6"/>
  <c r="AL352" i="6"/>
  <c r="AL359" i="6"/>
  <c r="AJ366" i="6"/>
  <c r="AP372" i="6"/>
  <c r="AN377" i="6"/>
  <c r="AR381" i="6"/>
  <c r="AV385" i="6"/>
  <c r="AK390" i="6"/>
  <c r="AO394" i="6"/>
  <c r="AS398" i="6"/>
  <c r="AW402" i="6"/>
  <c r="AL407" i="6"/>
  <c r="AP411" i="6"/>
  <c r="AT415" i="6"/>
  <c r="AL418" i="6"/>
  <c r="AN420" i="6"/>
  <c r="AJ422" i="6"/>
  <c r="AQ423" i="6"/>
  <c r="AU424" i="6"/>
  <c r="AN426" i="6"/>
  <c r="AU427" i="6"/>
  <c r="AJ429" i="6"/>
  <c r="AR430" i="6"/>
  <c r="AQ431" i="6"/>
  <c r="AM432" i="6"/>
  <c r="AL433" i="6"/>
  <c r="AJ434" i="6"/>
  <c r="AV434" i="6"/>
  <c r="AU435" i="6"/>
  <c r="AQ436" i="6"/>
  <c r="AP437" i="6"/>
  <c r="AN438" i="6"/>
  <c r="AJ439" i="6"/>
  <c r="AR439" i="6"/>
  <c r="AK440" i="6"/>
  <c r="AS440" i="6"/>
  <c r="AL441" i="6"/>
  <c r="AT441" i="6"/>
  <c r="AM442" i="6"/>
  <c r="AU442" i="6"/>
  <c r="AN443" i="6"/>
  <c r="AV443" i="6"/>
  <c r="AO444" i="6"/>
  <c r="AW444" i="6"/>
  <c r="AP445" i="6"/>
  <c r="AX445" i="6"/>
  <c r="AQ446" i="6"/>
  <c r="AJ447" i="6"/>
  <c r="AR447" i="6"/>
  <c r="AK448" i="6"/>
  <c r="AS448" i="6"/>
  <c r="AL449" i="6"/>
  <c r="AT449" i="6"/>
  <c r="AM450" i="6"/>
  <c r="AU450" i="6"/>
  <c r="AN451" i="6"/>
  <c r="AV451" i="6"/>
  <c r="AO452" i="6"/>
  <c r="AW452" i="6"/>
  <c r="AP453" i="6"/>
  <c r="AX453" i="6"/>
  <c r="AQ454" i="6"/>
  <c r="AJ455" i="6"/>
  <c r="AR455" i="6"/>
  <c r="AK456" i="6"/>
  <c r="AS456" i="6"/>
  <c r="AL457" i="6"/>
  <c r="AT457" i="6"/>
  <c r="AM458" i="6"/>
  <c r="AU458" i="6"/>
  <c r="AN459" i="6"/>
  <c r="AV459" i="6"/>
  <c r="AO460" i="6"/>
  <c r="AW460" i="6"/>
  <c r="AP461" i="6"/>
  <c r="AX461" i="6"/>
  <c r="AQ462" i="6"/>
  <c r="AJ463" i="6"/>
  <c r="AR463" i="6"/>
  <c r="AK464" i="6"/>
  <c r="AS464" i="6"/>
  <c r="AL465" i="6"/>
  <c r="AT465" i="6"/>
  <c r="AM466" i="6"/>
  <c r="AU466" i="6"/>
  <c r="AN467" i="6"/>
  <c r="AV467" i="6"/>
  <c r="AO468" i="6"/>
  <c r="AW468" i="6"/>
  <c r="AP469" i="6"/>
  <c r="AX469" i="6"/>
  <c r="AQ470" i="6"/>
  <c r="AJ471" i="6"/>
  <c r="AR471" i="6"/>
  <c r="AK472" i="6"/>
  <c r="AS472" i="6"/>
  <c r="AL473" i="6"/>
  <c r="AT473" i="6"/>
  <c r="AM474" i="6"/>
  <c r="AU474" i="6"/>
  <c r="AN475" i="6"/>
  <c r="AV475" i="6"/>
  <c r="AO476" i="6"/>
  <c r="AW476" i="6"/>
  <c r="AP477" i="6"/>
  <c r="AX477" i="6"/>
  <c r="AQ478" i="6"/>
  <c r="AJ479" i="6"/>
  <c r="AR479" i="6"/>
  <c r="AK480" i="6"/>
  <c r="AS480" i="6"/>
  <c r="AL481" i="6"/>
  <c r="AT481" i="6"/>
  <c r="AM482" i="6"/>
  <c r="AU482" i="6"/>
  <c r="AN483" i="6"/>
  <c r="AV483" i="6"/>
  <c r="AO484" i="6"/>
  <c r="AW484" i="6"/>
  <c r="AP485" i="6"/>
  <c r="AX485" i="6"/>
  <c r="AQ486" i="6"/>
  <c r="AJ487" i="6"/>
  <c r="AR487" i="6"/>
  <c r="AK488" i="6"/>
  <c r="AS488" i="6"/>
  <c r="AL489" i="6"/>
  <c r="AT489" i="6"/>
  <c r="AM490" i="6"/>
  <c r="AU490" i="6"/>
  <c r="AN491" i="6"/>
  <c r="AV491" i="6"/>
  <c r="AO492" i="6"/>
  <c r="AW492" i="6"/>
  <c r="AP493" i="6"/>
  <c r="AX493" i="6"/>
  <c r="AQ494" i="6"/>
  <c r="AJ495" i="6"/>
  <c r="AR495" i="6"/>
  <c r="AK496" i="6"/>
  <c r="AS496" i="6"/>
  <c r="AL497" i="6"/>
  <c r="AT497" i="6"/>
  <c r="AM498" i="6"/>
  <c r="AU498" i="6"/>
  <c r="AN499" i="6"/>
  <c r="AV499" i="6"/>
  <c r="AO500" i="6"/>
  <c r="AW500" i="6"/>
  <c r="AQ6" i="6"/>
  <c r="AJ6" i="6"/>
  <c r="AQ315" i="6"/>
  <c r="AK344" i="6"/>
  <c r="AM353" i="6"/>
  <c r="AK360" i="6"/>
  <c r="AW366" i="6"/>
  <c r="AJ373" i="6"/>
  <c r="AV377" i="6"/>
  <c r="AK382" i="6"/>
  <c r="AO386" i="6"/>
  <c r="AS390" i="6"/>
  <c r="AW394" i="6"/>
  <c r="AL399" i="6"/>
  <c r="AP403" i="6"/>
  <c r="AT407" i="6"/>
  <c r="AX411" i="6"/>
  <c r="AM416" i="6"/>
  <c r="AO418" i="6"/>
  <c r="AQ420" i="6"/>
  <c r="AK422" i="6"/>
  <c r="AS423" i="6"/>
  <c r="AK425" i="6"/>
  <c r="AO426" i="6"/>
  <c r="AW427" i="6"/>
  <c r="AO429" i="6"/>
  <c r="AS430" i="6"/>
  <c r="AR431" i="6"/>
  <c r="AP432" i="6"/>
  <c r="AM433" i="6"/>
  <c r="AL434" i="6"/>
  <c r="AW434" i="6"/>
  <c r="AV435" i="6"/>
  <c r="AT436" i="6"/>
  <c r="AQ437" i="6"/>
  <c r="AP438" i="6"/>
  <c r="AK439" i="6"/>
  <c r="AS439" i="6"/>
  <c r="AL440" i="6"/>
  <c r="AT440" i="6"/>
  <c r="AM441" i="6"/>
  <c r="AU441" i="6"/>
  <c r="AN442" i="6"/>
  <c r="AV442" i="6"/>
  <c r="AO443" i="6"/>
  <c r="AW443" i="6"/>
  <c r="AP444" i="6"/>
  <c r="AX444" i="6"/>
  <c r="AQ445" i="6"/>
  <c r="AJ446" i="6"/>
  <c r="AR446" i="6"/>
  <c r="AK447" i="6"/>
  <c r="AS447" i="6"/>
  <c r="AL448" i="6"/>
  <c r="AT448" i="6"/>
  <c r="AM449" i="6"/>
  <c r="AU449" i="6"/>
  <c r="AN450" i="6"/>
  <c r="AV450" i="6"/>
  <c r="AO451" i="6"/>
  <c r="AW451" i="6"/>
  <c r="AP452" i="6"/>
  <c r="AX452" i="6"/>
  <c r="AQ453" i="6"/>
  <c r="AJ454" i="6"/>
  <c r="AR454" i="6"/>
  <c r="AK455" i="6"/>
  <c r="AS455" i="6"/>
  <c r="AL456" i="6"/>
  <c r="AT456" i="6"/>
  <c r="AM457" i="6"/>
  <c r="AU457" i="6"/>
  <c r="AN458" i="6"/>
  <c r="AV458" i="6"/>
  <c r="AO459" i="6"/>
  <c r="AW459" i="6"/>
  <c r="AP460" i="6"/>
  <c r="AX460" i="6"/>
  <c r="AQ461" i="6"/>
  <c r="AJ462" i="6"/>
  <c r="AR462" i="6"/>
  <c r="AK463" i="6"/>
  <c r="AS463" i="6"/>
  <c r="AL464" i="6"/>
  <c r="AT464" i="6"/>
  <c r="AM465" i="6"/>
  <c r="AU465" i="6"/>
  <c r="AU497" i="6"/>
  <c r="AQ493" i="6"/>
  <c r="AM489" i="6"/>
  <c r="AX484" i="6"/>
  <c r="AT480" i="6"/>
  <c r="AP476" i="6"/>
  <c r="AL472" i="6"/>
  <c r="AW467" i="6"/>
  <c r="AR6" i="6"/>
  <c r="AM497" i="6"/>
  <c r="AX492" i="6"/>
  <c r="AT488" i="6"/>
  <c r="AP484" i="6"/>
  <c r="AL480" i="6"/>
  <c r="AW475" i="6"/>
  <c r="AS471" i="6"/>
  <c r="AO467" i="6"/>
  <c r="AX500" i="6"/>
  <c r="AT496" i="6"/>
  <c r="AP492" i="6"/>
  <c r="AL488" i="6"/>
  <c r="AW483" i="6"/>
  <c r="AS479" i="6"/>
  <c r="AO475" i="6"/>
  <c r="AK471" i="6"/>
  <c r="AV466" i="6"/>
  <c r="AP500" i="6"/>
  <c r="AL496" i="6"/>
  <c r="AW491" i="6"/>
  <c r="AS487" i="6"/>
  <c r="AO483" i="6"/>
  <c r="AK479" i="6"/>
  <c r="AV474" i="6"/>
  <c r="AR470" i="6"/>
  <c r="AN466" i="6"/>
  <c r="AY242" i="6" l="1"/>
  <c r="AY354" i="6"/>
  <c r="AY250" i="6"/>
  <c r="AY239" i="6"/>
  <c r="AY235" i="6"/>
  <c r="AY118" i="6"/>
  <c r="AY206" i="6"/>
  <c r="AY105" i="6"/>
  <c r="AY446" i="6"/>
  <c r="AY350" i="6"/>
  <c r="AY482" i="6"/>
  <c r="AY491" i="6"/>
  <c r="AY397" i="6"/>
  <c r="AY464" i="6"/>
  <c r="AY473" i="6"/>
  <c r="AY357" i="6"/>
  <c r="AY455" i="6"/>
  <c r="AY445" i="6"/>
  <c r="AY294" i="6"/>
  <c r="AY233" i="6"/>
  <c r="AY162" i="6"/>
  <c r="AY190" i="6"/>
  <c r="AY223" i="6"/>
  <c r="AY107" i="6"/>
  <c r="AY97" i="6"/>
  <c r="AY112" i="6"/>
  <c r="AY71" i="6"/>
  <c r="AY47" i="6"/>
  <c r="AY27" i="6"/>
  <c r="AY7" i="6"/>
  <c r="AY316" i="6"/>
  <c r="AY77" i="6"/>
  <c r="AY339" i="6"/>
  <c r="AY84" i="6"/>
  <c r="AY35" i="6"/>
  <c r="AY386" i="6"/>
  <c r="AY379" i="6"/>
  <c r="AY234" i="6"/>
  <c r="AY167" i="6"/>
  <c r="AY69" i="6"/>
  <c r="AY91" i="6"/>
  <c r="AY454" i="6"/>
  <c r="AY463" i="6"/>
  <c r="AY429" i="6"/>
  <c r="AY472" i="6"/>
  <c r="AY481" i="6"/>
  <c r="AY438" i="6"/>
  <c r="AY389" i="6"/>
  <c r="AY490" i="6"/>
  <c r="AY432" i="6"/>
  <c r="AY499" i="6"/>
  <c r="AY444" i="6"/>
  <c r="AY424" i="6"/>
  <c r="AY453" i="6"/>
  <c r="AY390" i="6"/>
  <c r="AY383" i="6"/>
  <c r="AY274" i="6"/>
  <c r="AY400" i="6"/>
  <c r="AY374" i="6"/>
  <c r="AY401" i="6"/>
  <c r="AY394" i="6"/>
  <c r="AY372" i="6"/>
  <c r="AY387" i="6"/>
  <c r="AY380" i="6"/>
  <c r="AY349" i="6"/>
  <c r="AY301" i="6"/>
  <c r="AY319" i="6"/>
  <c r="AY336" i="6"/>
  <c r="AY362" i="6"/>
  <c r="AY347" i="6"/>
  <c r="AY243" i="6"/>
  <c r="AY260" i="6"/>
  <c r="AY237" i="6"/>
  <c r="AY305" i="6"/>
  <c r="AY204" i="6"/>
  <c r="AY193" i="6"/>
  <c r="AY229" i="6"/>
  <c r="AY214" i="6"/>
  <c r="AY195" i="6"/>
  <c r="AY166" i="6"/>
  <c r="AY231" i="6"/>
  <c r="AY140" i="6"/>
  <c r="AY188" i="6"/>
  <c r="AY173" i="6"/>
  <c r="AY175" i="6"/>
  <c r="AY132" i="6"/>
  <c r="AY150" i="6"/>
  <c r="AY141" i="6"/>
  <c r="AY93" i="6"/>
  <c r="AY111" i="6"/>
  <c r="AY102" i="6"/>
  <c r="AY17" i="6"/>
  <c r="AY120" i="6"/>
  <c r="AY22" i="6"/>
  <c r="AY85" i="6"/>
  <c r="AY53" i="6"/>
  <c r="AY43" i="6"/>
  <c r="AY72" i="6"/>
  <c r="AY41" i="6"/>
  <c r="AY99" i="6"/>
  <c r="AY33" i="6"/>
  <c r="AY9" i="6"/>
  <c r="AY10" i="6"/>
  <c r="AY36" i="6"/>
  <c r="AY13" i="6"/>
  <c r="AY494" i="6"/>
  <c r="AY382" i="6"/>
  <c r="AY392" i="6"/>
  <c r="AY302" i="6"/>
  <c r="AY353" i="6"/>
  <c r="AY252" i="6"/>
  <c r="AY221" i="6"/>
  <c r="AY462" i="6"/>
  <c r="AY373" i="6"/>
  <c r="AY471" i="6"/>
  <c r="AY480" i="6"/>
  <c r="AY381" i="6"/>
  <c r="AY489" i="6"/>
  <c r="AY498" i="6"/>
  <c r="AY443" i="6"/>
  <c r="AY452" i="6"/>
  <c r="AY461" i="6"/>
  <c r="AY398" i="6"/>
  <c r="AY365" i="6"/>
  <c r="AY351" i="6"/>
  <c r="AY391" i="6"/>
  <c r="AY408" i="6"/>
  <c r="AY409" i="6"/>
  <c r="AY369" i="6"/>
  <c r="AY402" i="6"/>
  <c r="AY395" i="6"/>
  <c r="AY388" i="6"/>
  <c r="AY327" i="6"/>
  <c r="AY295" i="6"/>
  <c r="AY344" i="6"/>
  <c r="AY300" i="6"/>
  <c r="AY285" i="6"/>
  <c r="AY370" i="6"/>
  <c r="AY306" i="6"/>
  <c r="AY355" i="6"/>
  <c r="AY258" i="6"/>
  <c r="AY251" i="6"/>
  <c r="AY210" i="6"/>
  <c r="AY268" i="6"/>
  <c r="AY246" i="6"/>
  <c r="AY227" i="6"/>
  <c r="AY212" i="6"/>
  <c r="AY248" i="6"/>
  <c r="AY189" i="6"/>
  <c r="AY249" i="6"/>
  <c r="AY70" i="6"/>
  <c r="AY201" i="6"/>
  <c r="AY198" i="6"/>
  <c r="AY179" i="6"/>
  <c r="AY146" i="6"/>
  <c r="AY208" i="6"/>
  <c r="AY187" i="6"/>
  <c r="AY149" i="6"/>
  <c r="AY196" i="6"/>
  <c r="AY94" i="6"/>
  <c r="AY181" i="6"/>
  <c r="AY183" i="6"/>
  <c r="AY89" i="6"/>
  <c r="AY125" i="6"/>
  <c r="AY115" i="6"/>
  <c r="AY108" i="6"/>
  <c r="AY98" i="6"/>
  <c r="AY119" i="6"/>
  <c r="AY80" i="6"/>
  <c r="AY67" i="6"/>
  <c r="AY23" i="6"/>
  <c r="AY16" i="6"/>
  <c r="AY46" i="6"/>
  <c r="AY19" i="6"/>
  <c r="AY18" i="6"/>
  <c r="AY44" i="6"/>
  <c r="AY21" i="6"/>
  <c r="AY478" i="6"/>
  <c r="AY470" i="6"/>
  <c r="AY500" i="6"/>
  <c r="AY296" i="6"/>
  <c r="AY177" i="6"/>
  <c r="AY124" i="6"/>
  <c r="AY82" i="6"/>
  <c r="AY479" i="6"/>
  <c r="AY488" i="6"/>
  <c r="AY497" i="6"/>
  <c r="AY442" i="6"/>
  <c r="AY437" i="6"/>
  <c r="AY430" i="6"/>
  <c r="AY451" i="6"/>
  <c r="AY431" i="6"/>
  <c r="AY460" i="6"/>
  <c r="AY421" i="6"/>
  <c r="AY469" i="6"/>
  <c r="AY406" i="6"/>
  <c r="AY376" i="6"/>
  <c r="AY399" i="6"/>
  <c r="AY416" i="6"/>
  <c r="AY417" i="6"/>
  <c r="AY266" i="6"/>
  <c r="AY410" i="6"/>
  <c r="AY299" i="6"/>
  <c r="AY403" i="6"/>
  <c r="AY343" i="6"/>
  <c r="AY396" i="6"/>
  <c r="AY309" i="6"/>
  <c r="AY310" i="6"/>
  <c r="AY335" i="6"/>
  <c r="AY352" i="6"/>
  <c r="AY313" i="6"/>
  <c r="AY314" i="6"/>
  <c r="AY363" i="6"/>
  <c r="AY303" i="6"/>
  <c r="AY259" i="6"/>
  <c r="AY276" i="6"/>
  <c r="AY245" i="6"/>
  <c r="AY254" i="6"/>
  <c r="AY247" i="6"/>
  <c r="AY256" i="6"/>
  <c r="AY257" i="6"/>
  <c r="AY194" i="6"/>
  <c r="AY154" i="6"/>
  <c r="AY144" i="6"/>
  <c r="AY216" i="6"/>
  <c r="AY160" i="6"/>
  <c r="AY153" i="6"/>
  <c r="AY145" i="6"/>
  <c r="AY191" i="6"/>
  <c r="AY48" i="6"/>
  <c r="AY116" i="6"/>
  <c r="AY103" i="6"/>
  <c r="AY127" i="6"/>
  <c r="AY106" i="6"/>
  <c r="AY101" i="6"/>
  <c r="AY76" i="6"/>
  <c r="AY8" i="6"/>
  <c r="AY40" i="6"/>
  <c r="AY88" i="6"/>
  <c r="AY68" i="6"/>
  <c r="AY63" i="6"/>
  <c r="AY38" i="6"/>
  <c r="AY14" i="6"/>
  <c r="AY25" i="6"/>
  <c r="AY26" i="6"/>
  <c r="AY52" i="6"/>
  <c r="AY29" i="6"/>
  <c r="AY393" i="6"/>
  <c r="AY311" i="6"/>
  <c r="AY297" i="6"/>
  <c r="AY180" i="6"/>
  <c r="AY136" i="6"/>
  <c r="AY28" i="6"/>
  <c r="AY487" i="6"/>
  <c r="AY434" i="6"/>
  <c r="AY366" i="6"/>
  <c r="AY496" i="6"/>
  <c r="AY441" i="6"/>
  <c r="AY450" i="6"/>
  <c r="AY459" i="6"/>
  <c r="AY468" i="6"/>
  <c r="AY324" i="6"/>
  <c r="AY477" i="6"/>
  <c r="AY414" i="6"/>
  <c r="AY332" i="6"/>
  <c r="AY407" i="6"/>
  <c r="AY359" i="6"/>
  <c r="AY425" i="6"/>
  <c r="AY418" i="6"/>
  <c r="AY356" i="6"/>
  <c r="AY411" i="6"/>
  <c r="AY308" i="6"/>
  <c r="AY404" i="6"/>
  <c r="AY361" i="6"/>
  <c r="AY317" i="6"/>
  <c r="AY318" i="6"/>
  <c r="AY360" i="6"/>
  <c r="AY321" i="6"/>
  <c r="AY292" i="6"/>
  <c r="AY282" i="6"/>
  <c r="AY322" i="6"/>
  <c r="AY371" i="6"/>
  <c r="AY307" i="6"/>
  <c r="AY267" i="6"/>
  <c r="AY284" i="6"/>
  <c r="AY253" i="6"/>
  <c r="AY262" i="6"/>
  <c r="AY113" i="6"/>
  <c r="AY255" i="6"/>
  <c r="AY264" i="6"/>
  <c r="AY238" i="6"/>
  <c r="AY226" i="6"/>
  <c r="AY265" i="6"/>
  <c r="AY203" i="6"/>
  <c r="AY186" i="6"/>
  <c r="AY185" i="6"/>
  <c r="AY184" i="6"/>
  <c r="AY224" i="6"/>
  <c r="AY170" i="6"/>
  <c r="AY161" i="6"/>
  <c r="AY86" i="6"/>
  <c r="AY155" i="6"/>
  <c r="AY56" i="6"/>
  <c r="AY152" i="6"/>
  <c r="AY117" i="6"/>
  <c r="AY199" i="6"/>
  <c r="AY109" i="6"/>
  <c r="AY79" i="6"/>
  <c r="AY139" i="6"/>
  <c r="AY58" i="6"/>
  <c r="AY100" i="6"/>
  <c r="AY78" i="6"/>
  <c r="AY135" i="6"/>
  <c r="AY114" i="6"/>
  <c r="AY49" i="6"/>
  <c r="AY64" i="6"/>
  <c r="AY96" i="6"/>
  <c r="AY73" i="6"/>
  <c r="AY59" i="6"/>
  <c r="AY34" i="6"/>
  <c r="AY37" i="6"/>
  <c r="AY486" i="6"/>
  <c r="AY495" i="6"/>
  <c r="AY440" i="6"/>
  <c r="AY449" i="6"/>
  <c r="AY458" i="6"/>
  <c r="AY467" i="6"/>
  <c r="AY476" i="6"/>
  <c r="AY485" i="6"/>
  <c r="AY415" i="6"/>
  <c r="AY340" i="6"/>
  <c r="AY358" i="6"/>
  <c r="AY433" i="6"/>
  <c r="AY426" i="6"/>
  <c r="AY283" i="6"/>
  <c r="AY419" i="6"/>
  <c r="AY412" i="6"/>
  <c r="AY367" i="6"/>
  <c r="AY325" i="6"/>
  <c r="AY326" i="6"/>
  <c r="AY368" i="6"/>
  <c r="AY219" i="6"/>
  <c r="AY329" i="6"/>
  <c r="AY330" i="6"/>
  <c r="AY293" i="6"/>
  <c r="AY315" i="6"/>
  <c r="AY275" i="6"/>
  <c r="AY230" i="6"/>
  <c r="AY123" i="6"/>
  <c r="AY261" i="6"/>
  <c r="AY270" i="6"/>
  <c r="AY222" i="6"/>
  <c r="AY263" i="6"/>
  <c r="AY272" i="6"/>
  <c r="AY209" i="6"/>
  <c r="AY273" i="6"/>
  <c r="AY220" i="6"/>
  <c r="AY211" i="6"/>
  <c r="AY158" i="6"/>
  <c r="AY192" i="6"/>
  <c r="AY232" i="6"/>
  <c r="AY169" i="6"/>
  <c r="AY163" i="6"/>
  <c r="AY156" i="6"/>
  <c r="AY151" i="6"/>
  <c r="AY148" i="6"/>
  <c r="AY129" i="6"/>
  <c r="AY61" i="6"/>
  <c r="AY122" i="6"/>
  <c r="AY66" i="6"/>
  <c r="AY55" i="6"/>
  <c r="AY81" i="6"/>
  <c r="AY11" i="6"/>
  <c r="AY24" i="6"/>
  <c r="AY30" i="6"/>
  <c r="AY42" i="6"/>
  <c r="AY45" i="6"/>
  <c r="AY439" i="6"/>
  <c r="AY422" i="6"/>
  <c r="AY448" i="6"/>
  <c r="AY457" i="6"/>
  <c r="AY466" i="6"/>
  <c r="AY475" i="6"/>
  <c r="AY484" i="6"/>
  <c r="AY413" i="6"/>
  <c r="AY493" i="6"/>
  <c r="AY423" i="6"/>
  <c r="AY364" i="6"/>
  <c r="AY377" i="6"/>
  <c r="AY427" i="6"/>
  <c r="AY420" i="6"/>
  <c r="AY333" i="6"/>
  <c r="AY334" i="6"/>
  <c r="AY304" i="6"/>
  <c r="AY298" i="6"/>
  <c r="AY312" i="6"/>
  <c r="AY291" i="6"/>
  <c r="AY337" i="6"/>
  <c r="AY338" i="6"/>
  <c r="AY323" i="6"/>
  <c r="AY269" i="6"/>
  <c r="AY278" i="6"/>
  <c r="AY228" i="6"/>
  <c r="AY271" i="6"/>
  <c r="AY280" i="6"/>
  <c r="AY217" i="6"/>
  <c r="AY281" i="6"/>
  <c r="AY168" i="6"/>
  <c r="AY205" i="6"/>
  <c r="AY200" i="6"/>
  <c r="AY207" i="6"/>
  <c r="AY197" i="6"/>
  <c r="AY240" i="6"/>
  <c r="AY128" i="6"/>
  <c r="AY171" i="6"/>
  <c r="AY164" i="6"/>
  <c r="AY133" i="6"/>
  <c r="AY126" i="6"/>
  <c r="AY134" i="6"/>
  <c r="AY143" i="6"/>
  <c r="AY90" i="6"/>
  <c r="AY65" i="6"/>
  <c r="AY104" i="6"/>
  <c r="AY130" i="6"/>
  <c r="AY60" i="6"/>
  <c r="AY57" i="6"/>
  <c r="AY51" i="6"/>
  <c r="AY75" i="6"/>
  <c r="AY15" i="6"/>
  <c r="AY32" i="6"/>
  <c r="AY54" i="6"/>
  <c r="AY12" i="6"/>
  <c r="AY436" i="6"/>
  <c r="AY328" i="6"/>
  <c r="AY287" i="6"/>
  <c r="AY182" i="6"/>
  <c r="AY165" i="6"/>
  <c r="AY74" i="6"/>
  <c r="AY447" i="6"/>
  <c r="AY456" i="6"/>
  <c r="AY465" i="6"/>
  <c r="AY474" i="6"/>
  <c r="AY483" i="6"/>
  <c r="AY405" i="6"/>
  <c r="AY492" i="6"/>
  <c r="AY384" i="6"/>
  <c r="AY385" i="6"/>
  <c r="AY378" i="6"/>
  <c r="AY435" i="6"/>
  <c r="AY375" i="6"/>
  <c r="AY348" i="6"/>
  <c r="AY428" i="6"/>
  <c r="AY341" i="6"/>
  <c r="AY342" i="6"/>
  <c r="AY290" i="6"/>
  <c r="AY320" i="6"/>
  <c r="AY174" i="6"/>
  <c r="AY345" i="6"/>
  <c r="AY277" i="6"/>
  <c r="AY346" i="6"/>
  <c r="AY331" i="6"/>
  <c r="AY236" i="6"/>
  <c r="AY244" i="6"/>
  <c r="AY286" i="6"/>
  <c r="AY279" i="6"/>
  <c r="AY288" i="6"/>
  <c r="AY241" i="6"/>
  <c r="AY289" i="6"/>
  <c r="AY225" i="6"/>
  <c r="AY218" i="6"/>
  <c r="AY213" i="6"/>
  <c r="AY178" i="6"/>
  <c r="AY215" i="6"/>
  <c r="AY202" i="6"/>
  <c r="AY176" i="6"/>
  <c r="AY142" i="6"/>
  <c r="AY121" i="6"/>
  <c r="AY172" i="6"/>
  <c r="AY137" i="6"/>
  <c r="AY157" i="6"/>
  <c r="AY147" i="6"/>
  <c r="AY159" i="6"/>
  <c r="AY131" i="6"/>
  <c r="AY31" i="6"/>
  <c r="AY110" i="6"/>
  <c r="AY95" i="6"/>
  <c r="AY92" i="6"/>
  <c r="AY87" i="6"/>
  <c r="AY138" i="6"/>
  <c r="AY50" i="6"/>
  <c r="AY83" i="6"/>
  <c r="AY39" i="6"/>
  <c r="AY62" i="6"/>
  <c r="AY20" i="6"/>
  <c r="AY6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<sst xmlns="http://schemas.openxmlformats.org/spreadsheetml/2006/main" count="90" uniqueCount="71">
  <si>
    <t>№ по ред</t>
  </si>
  <si>
    <t>УИНЗП</t>
  </si>
  <si>
    <t xml:space="preserve">Номер на доклад за изпълнен съветнически пакет 
</t>
  </si>
  <si>
    <t xml:space="preserve">Дата на доклад за изпълнен съветнически  пакет 
</t>
  </si>
  <si>
    <t>II.Д.1</t>
  </si>
  <si>
    <t>II.Д.2</t>
  </si>
  <si>
    <t>II.Д.3</t>
  </si>
  <si>
    <t>СП 1</t>
  </si>
  <si>
    <t>СП 2</t>
  </si>
  <si>
    <t>Съветнически пакет № 1 (СП 1)</t>
  </si>
  <si>
    <t>Съветнически пакет № 2 (СП 2)</t>
  </si>
  <si>
    <t>Съветнически пакет № 3 (СП 3)</t>
  </si>
  <si>
    <t>Съветнически пакет № 4 (СП 4)</t>
  </si>
  <si>
    <t>Съветнически пакет № 5 (СП 5)</t>
  </si>
  <si>
    <t>Съветнически пакет № 6 (СП 6)</t>
  </si>
  <si>
    <t>Съветнически пакет № 7 (СП 7)</t>
  </si>
  <si>
    <t>Съветнически пакет № 8 (СП 8)</t>
  </si>
  <si>
    <t>Съветнически пакет № 9 (СП 9)</t>
  </si>
  <si>
    <t>Съветнически пакет № 10 (СП 10)</t>
  </si>
  <si>
    <t>Съветнически пакет № 11 (СП 11)</t>
  </si>
  <si>
    <t>Съветнически пакет № 12А (СП 12А)</t>
  </si>
  <si>
    <t>Съветнически пакет № 12Б (СП 12Б)</t>
  </si>
  <si>
    <t>Съветнически пакет № 12В (СП 12В)</t>
  </si>
  <si>
    <t>Съветнически пакет № 12Г (СП 12Г)</t>
  </si>
  <si>
    <t>СП 3</t>
  </si>
  <si>
    <t>СП 4</t>
  </si>
  <si>
    <t>СП 5</t>
  </si>
  <si>
    <t>СП 6</t>
  </si>
  <si>
    <t>СП 7</t>
  </si>
  <si>
    <t>СП 8</t>
  </si>
  <si>
    <t>СП 9</t>
  </si>
  <si>
    <t>СП 10</t>
  </si>
  <si>
    <t>СП 11</t>
  </si>
  <si>
    <t>СП 12 А</t>
  </si>
  <si>
    <t>СП 12 Б</t>
  </si>
  <si>
    <t>СП 12 В</t>
  </si>
  <si>
    <t>II.Г.1</t>
  </si>
  <si>
    <t>II.Г.1.1</t>
  </si>
  <si>
    <t>II.Г.2</t>
  </si>
  <si>
    <t>II.Г.2.1</t>
  </si>
  <si>
    <t>II.Г.3</t>
  </si>
  <si>
    <t>II.Г.4</t>
  </si>
  <si>
    <t>Сума</t>
  </si>
  <si>
    <t>II.Ж.1 първа стъпка</t>
  </si>
  <si>
    <t>II.Ж.1 втора стъпка</t>
  </si>
  <si>
    <t>Интервенция във връзка с която е предоставен съветническия пакет</t>
  </si>
  <si>
    <t>Общи данни</t>
  </si>
  <si>
    <t>Консултант участвал в изготвянето на съветническия пакет</t>
  </si>
  <si>
    <t>ЕГН на консултанта</t>
  </si>
  <si>
    <t>Консултанти участвали в изготвянето на съветническия пакет/съветническите пакети</t>
  </si>
  <si>
    <t>СП 12 Г</t>
  </si>
  <si>
    <t>Брой пакети</t>
  </si>
  <si>
    <t>ЕГН / ЕИК</t>
  </si>
  <si>
    <t>Проверка валидност 
ЕГН / ЕИК</t>
  </si>
  <si>
    <t>Да</t>
  </si>
  <si>
    <t>Неприложимо</t>
  </si>
  <si>
    <t xml:space="preserve">Единична стойност съгласно договора и Условията за кандидатстване на СП, който се заявява за плащане
</t>
  </si>
  <si>
    <r>
      <t xml:space="preserve">Заявена стойност на изпълнения съветнически пакет, съгласно броя пакети 
</t>
    </r>
    <r>
      <rPr>
        <i/>
        <sz val="12"/>
        <rFont val="Times New Roman"/>
        <family val="1"/>
        <charset val="204"/>
      </rPr>
      <t>При комбинирано предоставяне на 2 СП общата стойност се намалява с 5.0 на сто; При 3 СП общата стойност се намалява със 7.5 на сто; При 4 СП съветнически пакета, общата стойност се намалява с 10.0 на сто; При 5 СП, общата стойност се намалява с 12.5 на сто; При 6 или повече СП, общата стйност се намалява с 15.0 на сто</t>
    </r>
    <r>
      <rPr>
        <b/>
        <sz val="12"/>
        <rFont val="Times New Roman"/>
        <family val="1"/>
        <charset val="204"/>
      </rPr>
      <t xml:space="preserve">
</t>
    </r>
  </si>
  <si>
    <t>Таблица със списък на лицата, получили съветнически пакет</t>
  </si>
  <si>
    <t>Малък земеделски стопанин</t>
  </si>
  <si>
    <t>Млад земеделски стопанин</t>
  </si>
  <si>
    <t>Нов земеделски стопанин</t>
  </si>
  <si>
    <t>Горски стопанин</t>
  </si>
  <si>
    <t>Вид на лицето, получило пакета</t>
  </si>
  <si>
    <t>Име на лицето, получило съветнически пакет</t>
  </si>
  <si>
    <t>Дата на  посещение на стопанството</t>
  </si>
  <si>
    <t>Начална дата на предоставяне на съветническия пакет</t>
  </si>
  <si>
    <t>Дата на подаване на заявление за получаване на съветнически пакет</t>
  </si>
  <si>
    <t>Дата на договор за предоставяне на съветнически пакет между консултантската организация и лицето</t>
  </si>
  <si>
    <t>Стойност в евро</t>
  </si>
  <si>
    <t>Офис на предоставяне на съветническия пакет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</si>
</sst>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\ _л_в;\-#,##0.000\ _л_в"/>
    <numFmt numFmtId="165" formatCode="_-* #,##0.00\ [$€-1]_-;\-* #,##0.00\ [$€-1]_-;_-* &quot;-&quot;??\ [$€-1]_-;_-@_-"/>
  </numFmts>
  <fonts count="15">
    <font>
      <sz val="10"/>
      <name val="Arial"/>
      <charset val="204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"/>
      <family val="2"/>
      <charset val="204"/>
    </font>
    <font>
      <b/>
      <sz val="10"/>
      <name val="Times New Roman"/>
      <family val="1"/>
      <charset val="204"/>
    </font>
    <font>
      <sz val="10"/>
      <name val="HebarU"/>
      <charset val="204"/>
    </font>
    <font>
      <i/>
      <sz val="10"/>
      <name val="Arial"/>
      <family val="2"/>
      <charset val="204"/>
    </font>
    <font>
      <sz val="12"/>
      <name val="Cambria"/>
      <family val="1"/>
      <charset val="204"/>
    </font>
    <font>
      <sz val="8"/>
      <name val="Arial"/>
      <family val="2"/>
      <charset val="204"/>
    </font>
    <font>
      <b/>
      <sz val="10"/>
      <name val="Arial"/>
      <family val="2"/>
      <charset val="204"/>
    </font>
    <font>
      <b/>
      <sz val="14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name val="Arial"/>
      <family val="2"/>
      <charset val="204"/>
    </font>
    <font>
      <i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2" fillId="0" borderId="0" xfId="5" applyFont="1" applyBorder="1" applyAlignment="1">
      <alignment vertical="justify" wrapText="1"/>
    </xf>
    <xf numFmtId="0" fontId="2" fillId="0" borderId="0" xfId="5" applyFont="1" applyFill="1" applyBorder="1" applyAlignment="1">
      <alignment horizontal="center" vertical="justify" wrapText="1"/>
    </xf>
    <xf numFmtId="0" fontId="2" fillId="0" borderId="0" xfId="5" applyFont="1" applyFill="1" applyBorder="1" applyAlignment="1">
      <alignment vertical="justify" wrapText="1"/>
    </xf>
    <xf numFmtId="0" fontId="4" fillId="0" borderId="0" xfId="1" applyFont="1"/>
    <xf numFmtId="0" fontId="2" fillId="2" borderId="1" xfId="4" applyFont="1" applyFill="1" applyBorder="1" applyAlignment="1" applyProtection="1">
      <alignment horizontal="center" vertical="justify" textRotation="90" wrapText="1"/>
      <protection locked="0"/>
    </xf>
    <xf numFmtId="0" fontId="2" fillId="2" borderId="2" xfId="4" applyFont="1" applyFill="1" applyBorder="1" applyAlignment="1" applyProtection="1">
      <alignment horizontal="center" vertical="center" wrapText="1"/>
      <protection locked="0"/>
    </xf>
    <xf numFmtId="0" fontId="2" fillId="2" borderId="1" xfId="4" applyFont="1" applyFill="1" applyBorder="1" applyAlignment="1" applyProtection="1">
      <alignment horizontal="center" vertical="center" wrapText="1"/>
      <protection locked="0"/>
    </xf>
    <xf numFmtId="164" fontId="2" fillId="2" borderId="1" xfId="6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1" applyFont="1" applyAlignment="1">
      <alignment horizontal="center" vertical="center"/>
    </xf>
    <xf numFmtId="0" fontId="4" fillId="0" borderId="3" xfId="1" applyFont="1" applyFill="1" applyBorder="1"/>
    <xf numFmtId="0" fontId="2" fillId="0" borderId="1" xfId="4" applyFont="1" applyFill="1" applyBorder="1" applyAlignment="1" applyProtection="1">
      <alignment horizontal="center" vertical="justify" wrapText="1"/>
      <protection locked="0"/>
    </xf>
    <xf numFmtId="0" fontId="4" fillId="0" borderId="1" xfId="1" applyFont="1" applyBorder="1" applyAlignment="1">
      <alignment vertical="justify" wrapText="1"/>
    </xf>
    <xf numFmtId="164" fontId="2" fillId="0" borderId="1" xfId="1" applyNumberFormat="1" applyFont="1" applyFill="1" applyBorder="1"/>
    <xf numFmtId="0" fontId="4" fillId="0" borderId="1" xfId="1" applyFont="1" applyBorder="1"/>
    <xf numFmtId="164" fontId="2" fillId="0" borderId="1" xfId="7" applyNumberFormat="1" applyFont="1" applyFill="1" applyBorder="1" applyAlignment="1">
      <alignment horizontal="center" vertical="justify" wrapText="1"/>
    </xf>
    <xf numFmtId="0" fontId="4" fillId="0" borderId="0" xfId="1" applyFont="1" applyAlignment="1">
      <alignment vertical="justify" wrapText="1"/>
    </xf>
    <xf numFmtId="0" fontId="4" fillId="0" borderId="0" xfId="1" applyFont="1" applyAlignment="1">
      <alignment horizontal="center" vertical="justify" wrapText="1"/>
    </xf>
    <xf numFmtId="0" fontId="4" fillId="0" borderId="0" xfId="1" applyFont="1" applyProtection="1">
      <protection locked="0"/>
    </xf>
    <xf numFmtId="0" fontId="5" fillId="2" borderId="1" xfId="4" applyFont="1" applyFill="1" applyBorder="1" applyAlignment="1" applyProtection="1">
      <alignment horizontal="center" vertical="center" wrapText="1"/>
      <protection locked="0"/>
    </xf>
    <xf numFmtId="0" fontId="8" fillId="0" borderId="0" xfId="0" applyFont="1"/>
    <xf numFmtId="0" fontId="2" fillId="0" borderId="1" xfId="4" applyFont="1" applyFill="1" applyBorder="1" applyAlignment="1" applyProtection="1">
      <alignment horizontal="center" vertical="center" wrapText="1"/>
      <protection locked="0"/>
    </xf>
    <xf numFmtId="49" fontId="2" fillId="0" borderId="1" xfId="5" applyNumberFormat="1" applyFont="1" applyFill="1" applyBorder="1" applyAlignment="1">
      <alignment horizontal="center"/>
    </xf>
    <xf numFmtId="0" fontId="4" fillId="0" borderId="1" xfId="1" applyFont="1" applyBorder="1" applyAlignment="1">
      <alignment horizontal="center" vertical="justify" wrapText="1"/>
    </xf>
    <xf numFmtId="0" fontId="4" fillId="0" borderId="1" xfId="1" applyFont="1" applyBorder="1" applyProtection="1">
      <protection locked="0"/>
    </xf>
    <xf numFmtId="0" fontId="2" fillId="0" borderId="4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6" xfId="0" applyFont="1" applyBorder="1" applyAlignment="1">
      <alignment horizontal="justify" vertical="center" wrapText="1"/>
    </xf>
    <xf numFmtId="0" fontId="2" fillId="0" borderId="7" xfId="0" applyFont="1" applyBorder="1" applyAlignment="1">
      <alignment vertical="center" wrapText="1"/>
    </xf>
    <xf numFmtId="0" fontId="4" fillId="0" borderId="0" xfId="1" applyFont="1" applyBorder="1"/>
    <xf numFmtId="0" fontId="12" fillId="0" borderId="0" xfId="0" applyFont="1" applyAlignment="1">
      <alignment horizontal="justify" vertical="center"/>
    </xf>
    <xf numFmtId="0" fontId="4" fillId="0" borderId="0" xfId="1" applyFont="1" applyBorder="1" applyProtection="1">
      <protection locked="0"/>
    </xf>
    <xf numFmtId="0" fontId="3" fillId="2" borderId="1" xfId="1" applyFont="1" applyFill="1" applyBorder="1" applyAlignment="1">
      <alignment horizontal="center"/>
    </xf>
    <xf numFmtId="165" fontId="4" fillId="0" borderId="0" xfId="1" applyNumberFormat="1" applyFont="1"/>
    <xf numFmtId="165" fontId="4" fillId="0" borderId="1" xfId="1" applyNumberFormat="1" applyFont="1" applyBorder="1"/>
    <xf numFmtId="165" fontId="2" fillId="2" borderId="1" xfId="4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Alignment="1">
      <alignment horizontal="center" vertical="center"/>
    </xf>
    <xf numFmtId="14" fontId="2" fillId="0" borderId="1" xfId="4" applyNumberFormat="1" applyFont="1" applyFill="1" applyBorder="1" applyAlignment="1" applyProtection="1">
      <alignment horizontal="center" vertical="justify" wrapText="1"/>
      <protection locked="0"/>
    </xf>
    <xf numFmtId="0" fontId="10" fillId="0" borderId="0" xfId="1" applyFont="1" applyFill="1" applyBorder="1" applyAlignment="1">
      <alignment horizontal="center"/>
    </xf>
    <xf numFmtId="0" fontId="4" fillId="0" borderId="0" xfId="1" applyFont="1" applyFill="1"/>
    <xf numFmtId="0" fontId="2" fillId="0" borderId="0" xfId="4" applyFont="1" applyFill="1" applyBorder="1" applyAlignment="1" applyProtection="1">
      <alignment horizontal="center" vertical="center" wrapText="1"/>
      <protection locked="0"/>
    </xf>
    <xf numFmtId="0" fontId="5" fillId="0" borderId="0" xfId="4" applyFont="1" applyFill="1" applyBorder="1" applyAlignment="1" applyProtection="1">
      <alignment horizontal="center" vertical="center" wrapText="1"/>
      <protection locked="0"/>
    </xf>
    <xf numFmtId="0" fontId="7" fillId="0" borderId="0" xfId="1" applyFont="1" applyFill="1" applyAlignment="1">
      <alignment horizontal="center" vertical="center"/>
    </xf>
    <xf numFmtId="0" fontId="4" fillId="0" borderId="0" xfId="1" applyFont="1" applyFill="1" applyBorder="1"/>
    <xf numFmtId="0" fontId="1" fillId="0" borderId="0" xfId="1" applyFont="1"/>
    <xf numFmtId="0" fontId="11" fillId="0" borderId="0" xfId="5" applyFont="1" applyBorder="1" applyAlignment="1">
      <alignment horizontal="center" vertical="justify" wrapText="1"/>
    </xf>
    <xf numFmtId="3" fontId="2" fillId="0" borderId="7" xfId="0" applyNumberFormat="1" applyFont="1" applyBorder="1" applyAlignment="1">
      <alignment vertical="center" wrapText="1"/>
    </xf>
    <xf numFmtId="0" fontId="10" fillId="0" borderId="0" xfId="1" applyFont="1"/>
    <xf numFmtId="0" fontId="3" fillId="2" borderId="3" xfId="1" applyFont="1" applyFill="1" applyBorder="1" applyAlignment="1">
      <alignment horizontal="center" vertical="center"/>
    </xf>
    <xf numFmtId="0" fontId="3" fillId="2" borderId="8" xfId="1" applyFont="1" applyFill="1" applyBorder="1" applyAlignment="1">
      <alignment horizontal="center" vertical="center"/>
    </xf>
    <xf numFmtId="0" fontId="3" fillId="2" borderId="2" xfId="1" applyFont="1" applyFill="1" applyBorder="1" applyAlignment="1">
      <alignment horizontal="center" vertical="center"/>
    </xf>
    <xf numFmtId="0" fontId="11" fillId="0" borderId="0" xfId="5" applyFont="1" applyBorder="1" applyAlignment="1">
      <alignment horizontal="center" vertical="justify" wrapText="1"/>
    </xf>
    <xf numFmtId="0" fontId="3" fillId="2" borderId="1" xfId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top" wrapText="1"/>
    </xf>
    <xf numFmtId="0" fontId="3" fillId="2" borderId="1" xfId="1" applyFont="1" applyFill="1" applyBorder="1" applyAlignment="1">
      <alignment horizontal="center" vertical="top"/>
    </xf>
    <xf numFmtId="0" fontId="3" fillId="2" borderId="3" xfId="1" applyFont="1" applyFill="1" applyBorder="1" applyAlignment="1">
      <alignment horizontal="center" vertical="center" wrapText="1"/>
    </xf>
    <xf numFmtId="0" fontId="3" fillId="2" borderId="8" xfId="1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3" xfId="4" applyFont="1" applyFill="1" applyBorder="1" applyAlignment="1" applyProtection="1">
      <alignment horizontal="center" vertical="center" wrapText="1"/>
      <protection locked="0"/>
    </xf>
    <xf numFmtId="0" fontId="3" fillId="2" borderId="8" xfId="4" applyFont="1" applyFill="1" applyBorder="1" applyAlignment="1" applyProtection="1">
      <alignment horizontal="center" vertical="center" wrapText="1"/>
      <protection locked="0"/>
    </xf>
  </cellXfs>
  <cellStyles count="8">
    <cellStyle name="Normal" xfId="0" builtinId="0"/>
    <cellStyle name="Normal 2" xfId="1" xr:uid="{00000000-0005-0000-0000-000007000000}"/>
    <cellStyle name="Normal 5" xfId="2" xr:uid="{00000000-0005-0000-0000-000008000000}"/>
    <cellStyle name="Normal 6" xfId="3" xr:uid="{00000000-0005-0000-0000-000009000000}"/>
    <cellStyle name="Normal_RRA_TE_01_M311" xfId="4" xr:uid="{00000000-0005-0000-0000-00000A000000}"/>
    <cellStyle name="Normal_Sheet1 2" xfId="5" xr:uid="{00000000-0005-0000-0000-00000B000000}"/>
    <cellStyle name="Normal_Sheet1_1 2" xfId="6" xr:uid="{00000000-0005-0000-0000-00000C000000}"/>
    <cellStyle name="Normal_Sheet1_TE-02 2" xfId="7" xr:uid="{00000000-0005-0000-0000-00000D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P500"/>
  <sheetViews>
    <sheetView tabSelected="1" topLeftCell="A2" workbookViewId="0">
      <selection activeCell="J14" sqref="J14"/>
    </sheetView>
  </sheetViews>
  <sheetFormatPr defaultRowHeight="12.75"/>
  <cols>
    <col min="1" max="1" width="3" style="16" customWidth="1"/>
    <col min="2" max="4" width="23.7109375" style="16" customWidth="1"/>
    <col min="5" max="5" width="26.28515625" style="16" customWidth="1"/>
    <col min="6" max="7" width="18.42578125" style="17" customWidth="1"/>
    <col min="8" max="8" width="21.140625" style="17" bestFit="1" customWidth="1"/>
    <col min="9" max="9" width="20.85546875" style="16" customWidth="1"/>
    <col min="10" max="10" width="13.28515625" style="4" customWidth="1"/>
    <col min="11" max="11" width="15.42578125" style="4" customWidth="1"/>
    <col min="12" max="13" width="17.5703125" style="4" customWidth="1"/>
    <col min="14" max="14" width="16.5703125" style="4" customWidth="1"/>
    <col min="15" max="15" width="14.140625" style="4" customWidth="1"/>
    <col min="16" max="16" width="16.28515625" style="4" customWidth="1"/>
    <col min="17" max="17" width="16.140625" style="4" customWidth="1"/>
    <col min="18" max="18" width="17.140625" style="4" customWidth="1"/>
    <col min="19" max="19" width="15.140625" style="4" customWidth="1"/>
    <col min="20" max="20" width="8.28515625" style="4" bestFit="1" customWidth="1"/>
    <col min="21" max="21" width="6.5703125" style="4" customWidth="1"/>
    <col min="22" max="22" width="6.42578125" style="4" customWidth="1"/>
    <col min="23" max="23" width="7.7109375" style="4" customWidth="1"/>
    <col min="24" max="24" width="6.42578125" style="4" customWidth="1"/>
    <col min="25" max="25" width="7.140625" style="4" customWidth="1"/>
    <col min="26" max="26" width="7.42578125" style="4" customWidth="1"/>
    <col min="27" max="27" width="8.28515625" style="4" customWidth="1"/>
    <col min="28" max="28" width="7.42578125" style="4" customWidth="1"/>
    <col min="29" max="29" width="7.7109375" style="4" customWidth="1"/>
    <col min="30" max="30" width="8.140625" style="4" customWidth="1"/>
    <col min="31" max="31" width="9.140625" style="4"/>
    <col min="32" max="32" width="8.7109375" style="4" customWidth="1"/>
    <col min="33" max="34" width="9.140625" style="4"/>
    <col min="35" max="35" width="14" style="4" customWidth="1"/>
    <col min="36" max="37" width="10.140625" style="4" bestFit="1" customWidth="1"/>
    <col min="38" max="39" width="10.85546875" style="4" bestFit="1" customWidth="1"/>
    <col min="40" max="47" width="10.140625" style="4" bestFit="1" customWidth="1"/>
    <col min="48" max="48" width="11.5703125" style="4" customWidth="1"/>
    <col min="49" max="49" width="10.140625" style="4" bestFit="1" customWidth="1"/>
    <col min="50" max="50" width="13.7109375" style="4" customWidth="1"/>
    <col min="51" max="51" width="14" style="33" customWidth="1"/>
    <col min="52" max="62" width="16" style="4" customWidth="1"/>
    <col min="63" max="64" width="12.85546875" style="4" customWidth="1"/>
    <col min="65" max="66" width="9.140625" style="4"/>
    <col min="67" max="67" width="9.140625" style="4" customWidth="1"/>
    <col min="68" max="68" width="18.5703125" style="4" customWidth="1"/>
    <col min="69" max="16384" width="9.140625" style="4"/>
  </cols>
  <sheetData>
    <row r="1" spans="1:68" ht="18.75">
      <c r="A1" s="1"/>
      <c r="B1" s="1"/>
      <c r="C1" s="1"/>
      <c r="D1" s="1"/>
      <c r="E1" s="51" t="s">
        <v>58</v>
      </c>
      <c r="F1" s="51"/>
      <c r="G1" s="51"/>
      <c r="H1" s="51"/>
      <c r="I1" s="51"/>
      <c r="J1" s="51"/>
      <c r="K1" s="51"/>
      <c r="L1" s="51"/>
      <c r="M1" s="45"/>
      <c r="AL1" s="33"/>
      <c r="AM1" s="33"/>
    </row>
    <row r="2" spans="1:68" ht="15.75">
      <c r="A2" s="1"/>
      <c r="B2" s="1"/>
      <c r="C2" s="1"/>
      <c r="D2" s="1"/>
      <c r="E2" s="1"/>
      <c r="F2" s="2"/>
      <c r="G2" s="2"/>
      <c r="H2" s="2"/>
      <c r="I2" s="3"/>
    </row>
    <row r="3" spans="1:68" ht="85.5" customHeight="1">
      <c r="A3" s="58" t="s">
        <v>46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2" t="s">
        <v>49</v>
      </c>
      <c r="O3" s="52"/>
      <c r="P3" s="52"/>
      <c r="Q3" s="52"/>
      <c r="R3" s="52"/>
      <c r="S3" s="52"/>
      <c r="T3" s="55" t="s">
        <v>56</v>
      </c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7"/>
      <c r="AI3" s="14"/>
      <c r="AJ3" s="53" t="s">
        <v>57</v>
      </c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/>
      <c r="AV3" s="54"/>
      <c r="AW3" s="54"/>
      <c r="AX3" s="32"/>
      <c r="AY3" s="34"/>
      <c r="AZ3" s="48" t="s">
        <v>45</v>
      </c>
      <c r="BA3" s="49"/>
      <c r="BB3" s="49"/>
      <c r="BC3" s="49"/>
      <c r="BD3" s="49"/>
      <c r="BE3" s="49"/>
      <c r="BF3" s="49"/>
      <c r="BG3" s="49"/>
      <c r="BH3" s="49"/>
      <c r="BI3" s="49"/>
      <c r="BJ3" s="50"/>
      <c r="BK3" s="38"/>
      <c r="BL3" s="38"/>
      <c r="BM3" s="39"/>
    </row>
    <row r="4" spans="1:68" ht="111" customHeight="1">
      <c r="A4" s="5" t="s">
        <v>0</v>
      </c>
      <c r="B4" s="6" t="s">
        <v>68</v>
      </c>
      <c r="C4" s="6" t="s">
        <v>67</v>
      </c>
      <c r="D4" s="6" t="s">
        <v>66</v>
      </c>
      <c r="E4" s="6" t="s">
        <v>2</v>
      </c>
      <c r="F4" s="6" t="s">
        <v>3</v>
      </c>
      <c r="G4" s="7" t="s">
        <v>52</v>
      </c>
      <c r="H4" s="7" t="s">
        <v>53</v>
      </c>
      <c r="I4" s="7" t="s">
        <v>64</v>
      </c>
      <c r="J4" s="8" t="s">
        <v>1</v>
      </c>
      <c r="K4" s="8" t="s">
        <v>65</v>
      </c>
      <c r="L4" s="7" t="s">
        <v>63</v>
      </c>
      <c r="M4" s="7" t="s">
        <v>70</v>
      </c>
      <c r="N4" s="7" t="s">
        <v>47</v>
      </c>
      <c r="O4" s="7" t="s">
        <v>48</v>
      </c>
      <c r="P4" s="7" t="s">
        <v>47</v>
      </c>
      <c r="Q4" s="7" t="s">
        <v>48</v>
      </c>
      <c r="R4" s="7" t="s">
        <v>47</v>
      </c>
      <c r="S4" s="7" t="s">
        <v>48</v>
      </c>
      <c r="T4" s="7" t="s">
        <v>7</v>
      </c>
      <c r="U4" s="7" t="s">
        <v>8</v>
      </c>
      <c r="V4" s="7" t="s">
        <v>24</v>
      </c>
      <c r="W4" s="7" t="s">
        <v>25</v>
      </c>
      <c r="X4" s="7" t="s">
        <v>26</v>
      </c>
      <c r="Y4" s="7" t="s">
        <v>27</v>
      </c>
      <c r="Z4" s="7" t="s">
        <v>28</v>
      </c>
      <c r="AA4" s="7" t="s">
        <v>29</v>
      </c>
      <c r="AB4" s="7" t="s">
        <v>30</v>
      </c>
      <c r="AC4" s="7" t="s">
        <v>31</v>
      </c>
      <c r="AD4" s="7" t="s">
        <v>32</v>
      </c>
      <c r="AE4" s="7" t="s">
        <v>33</v>
      </c>
      <c r="AF4" s="7" t="s">
        <v>34</v>
      </c>
      <c r="AG4" s="7" t="s">
        <v>35</v>
      </c>
      <c r="AH4" s="7" t="s">
        <v>50</v>
      </c>
      <c r="AI4" s="7" t="s">
        <v>51</v>
      </c>
      <c r="AJ4" s="7" t="s">
        <v>7</v>
      </c>
      <c r="AK4" s="7" t="s">
        <v>8</v>
      </c>
      <c r="AL4" s="7" t="s">
        <v>24</v>
      </c>
      <c r="AM4" s="7" t="s">
        <v>25</v>
      </c>
      <c r="AN4" s="7" t="s">
        <v>26</v>
      </c>
      <c r="AO4" s="7" t="s">
        <v>27</v>
      </c>
      <c r="AP4" s="7" t="s">
        <v>28</v>
      </c>
      <c r="AQ4" s="7" t="s">
        <v>29</v>
      </c>
      <c r="AR4" s="7" t="s">
        <v>30</v>
      </c>
      <c r="AS4" s="7" t="s">
        <v>31</v>
      </c>
      <c r="AT4" s="7" t="s">
        <v>32</v>
      </c>
      <c r="AU4" s="7" t="s">
        <v>33</v>
      </c>
      <c r="AV4" s="7" t="s">
        <v>34</v>
      </c>
      <c r="AW4" s="7" t="s">
        <v>35</v>
      </c>
      <c r="AX4" s="7" t="s">
        <v>50</v>
      </c>
      <c r="AY4" s="35" t="s">
        <v>42</v>
      </c>
      <c r="AZ4" s="7" t="s">
        <v>4</v>
      </c>
      <c r="BA4" s="7" t="s">
        <v>5</v>
      </c>
      <c r="BB4" s="7" t="s">
        <v>6</v>
      </c>
      <c r="BC4" s="7" t="s">
        <v>36</v>
      </c>
      <c r="BD4" s="7" t="s">
        <v>37</v>
      </c>
      <c r="BE4" s="7" t="s">
        <v>38</v>
      </c>
      <c r="BF4" s="7" t="s">
        <v>39</v>
      </c>
      <c r="BG4" s="7" t="s">
        <v>40</v>
      </c>
      <c r="BH4" s="7" t="s">
        <v>41</v>
      </c>
      <c r="BI4" s="7" t="s">
        <v>43</v>
      </c>
      <c r="BJ4" s="7" t="s">
        <v>44</v>
      </c>
      <c r="BK4" s="40"/>
      <c r="BL4" s="40"/>
      <c r="BM4" s="39"/>
    </row>
    <row r="5" spans="1:68" s="9" customFormat="1" ht="12" customHeight="1">
      <c r="A5" s="19">
        <v>1</v>
      </c>
      <c r="B5" s="19">
        <v>2</v>
      </c>
      <c r="C5" s="19">
        <v>3</v>
      </c>
      <c r="D5" s="19">
        <v>4</v>
      </c>
      <c r="E5" s="19">
        <v>5</v>
      </c>
      <c r="F5" s="19">
        <v>6</v>
      </c>
      <c r="G5" s="19">
        <v>7</v>
      </c>
      <c r="H5" s="19">
        <v>8</v>
      </c>
      <c r="I5" s="19">
        <v>9</v>
      </c>
      <c r="J5" s="19">
        <v>10</v>
      </c>
      <c r="K5" s="19">
        <v>11</v>
      </c>
      <c r="L5" s="19">
        <v>12</v>
      </c>
      <c r="M5" s="19">
        <v>13</v>
      </c>
      <c r="N5" s="19">
        <v>57</v>
      </c>
      <c r="O5" s="19">
        <v>58</v>
      </c>
      <c r="P5" s="19">
        <v>59</v>
      </c>
      <c r="Q5" s="19">
        <v>60</v>
      </c>
      <c r="R5" s="19">
        <v>61</v>
      </c>
      <c r="S5" s="19">
        <v>62</v>
      </c>
      <c r="T5" s="19">
        <v>14</v>
      </c>
      <c r="U5" s="19">
        <v>15</v>
      </c>
      <c r="V5" s="19">
        <v>16</v>
      </c>
      <c r="W5" s="19">
        <v>17</v>
      </c>
      <c r="X5" s="19">
        <v>18</v>
      </c>
      <c r="Y5" s="19">
        <v>19</v>
      </c>
      <c r="Z5" s="19">
        <v>20</v>
      </c>
      <c r="AA5" s="19">
        <v>21</v>
      </c>
      <c r="AB5" s="19">
        <v>22</v>
      </c>
      <c r="AC5" s="19">
        <v>23</v>
      </c>
      <c r="AD5" s="19">
        <v>24</v>
      </c>
      <c r="AE5" s="19">
        <v>25</v>
      </c>
      <c r="AF5" s="19">
        <v>26</v>
      </c>
      <c r="AG5" s="19">
        <v>27</v>
      </c>
      <c r="AH5" s="19">
        <v>28</v>
      </c>
      <c r="AI5" s="19">
        <v>29</v>
      </c>
      <c r="AJ5" s="19">
        <v>30</v>
      </c>
      <c r="AK5" s="19">
        <v>31</v>
      </c>
      <c r="AL5" s="19">
        <v>32</v>
      </c>
      <c r="AM5" s="19">
        <v>33</v>
      </c>
      <c r="AN5" s="19">
        <v>34</v>
      </c>
      <c r="AO5" s="19">
        <v>35</v>
      </c>
      <c r="AP5" s="19">
        <v>36</v>
      </c>
      <c r="AQ5" s="19">
        <v>37</v>
      </c>
      <c r="AR5" s="19">
        <v>38</v>
      </c>
      <c r="AS5" s="19">
        <v>39</v>
      </c>
      <c r="AT5" s="19">
        <v>40</v>
      </c>
      <c r="AU5" s="19">
        <v>41</v>
      </c>
      <c r="AV5" s="19">
        <v>42</v>
      </c>
      <c r="AW5" s="19">
        <v>43</v>
      </c>
      <c r="AX5" s="19">
        <v>44</v>
      </c>
      <c r="AY5" s="19">
        <v>45</v>
      </c>
      <c r="AZ5" s="19">
        <v>46</v>
      </c>
      <c r="BA5" s="19">
        <v>47</v>
      </c>
      <c r="BB5" s="19">
        <v>48</v>
      </c>
      <c r="BC5" s="19">
        <v>49</v>
      </c>
      <c r="BD5" s="19">
        <v>50</v>
      </c>
      <c r="BE5" s="19">
        <v>51</v>
      </c>
      <c r="BF5" s="19">
        <v>52</v>
      </c>
      <c r="BG5" s="19">
        <v>53</v>
      </c>
      <c r="BH5" s="19">
        <v>54</v>
      </c>
      <c r="BI5" s="19">
        <v>55</v>
      </c>
      <c r="BJ5" s="19">
        <v>56</v>
      </c>
      <c r="BK5" s="41"/>
      <c r="BL5" s="41"/>
      <c r="BM5" s="42"/>
      <c r="BO5" s="4"/>
    </row>
    <row r="6" spans="1:68" ht="15.75">
      <c r="A6" s="10"/>
      <c r="B6" s="11"/>
      <c r="C6" s="11"/>
      <c r="D6" s="11"/>
      <c r="E6" s="21"/>
      <c r="F6" s="37">
        <v>46388</v>
      </c>
      <c r="G6" s="11"/>
      <c r="H6" s="7" t="str" cm="1">
        <f t="array" ref="H6">IF(LEN(G6)=10,
    IF(MOD(SUMPRODUCT(MID(G6,{1;2;3;4;5;6;7;8;9},1)*{2;4;8;5;10;9;7;3;6}),11)=VALUE(RIGHT(G6,1))+(10*(MOD(SUMPRODUCT(MID(G6,{1;2;3;4;5;6;7;8;9},1)*{2;4;8;5;10;9;7;3;6}),11)=10)), "ЕГН", "Невалидно ЕГН"),
    IF(LEN(G6)=9,
        IF(_xlfn.LET(_xlpm.sum1, MOD(SUMPRODUCT(MID(G6,{1;2;3;4;5;6;7;8},1)*{1;2;3;4;5;6;7;8}),11),
           _xlpm.res, IF(_xlpm.sum1&lt;10, _xlpm.sum1, MOD(SUMPRODUCT(MID(G6,{1;2;3;4;5;6;7;8},1)*{3;4;5;6;7;8;9;10}),11)),
           IF(_xlpm.res=10, 0, _xlpm.res)) = VALUE(RIGHT(G6,1)), "ЕИК", "Невалиден ЕИК"),
        "Невалидна дължина"))</f>
        <v>Невалидна дължина</v>
      </c>
      <c r="I6" s="12"/>
      <c r="J6" s="13"/>
      <c r="K6" s="13"/>
      <c r="L6" s="14"/>
      <c r="M6" s="14"/>
      <c r="N6" s="14"/>
      <c r="O6" s="14"/>
      <c r="P6" s="14"/>
      <c r="Q6" s="14"/>
      <c r="R6" s="14"/>
      <c r="S6" s="14"/>
      <c r="T6" s="14">
        <v>646</v>
      </c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7">
        <f>COUNTIF(T6:AE6,"&gt;0")</f>
        <v>1</v>
      </c>
      <c r="AJ6" s="35">
        <f>TRUNC(IF($AI$6=1,T6,IF($AI$6=2,T6*0.95,IF($AI$6=3,T6*0.925,IF($AI$6=4,T6*0.9,IF($AI$6=5,T6*0.875,T6*0.85))))),2)</f>
        <v>646</v>
      </c>
      <c r="AK6" s="35">
        <f t="shared" ref="AK6:AU6" si="0">TRUNC(IF($AI$6=1,U6,IF($AI$6=2,U6*0.95,IF($AI$6=3,U6*0.925,IF($AI$6=4,U6*0.9,IF($AI$6=5,U6*0.875,U6*0.85))))),2)</f>
        <v>0</v>
      </c>
      <c r="AL6" s="35">
        <f t="shared" si="0"/>
        <v>0</v>
      </c>
      <c r="AM6" s="35">
        <f t="shared" si="0"/>
        <v>0</v>
      </c>
      <c r="AN6" s="35">
        <f t="shared" si="0"/>
        <v>0</v>
      </c>
      <c r="AO6" s="35">
        <f t="shared" si="0"/>
        <v>0</v>
      </c>
      <c r="AP6" s="35">
        <f t="shared" si="0"/>
        <v>0</v>
      </c>
      <c r="AQ6" s="35">
        <f t="shared" si="0"/>
        <v>0</v>
      </c>
      <c r="AR6" s="35">
        <f t="shared" si="0"/>
        <v>0</v>
      </c>
      <c r="AS6" s="35">
        <f t="shared" si="0"/>
        <v>0</v>
      </c>
      <c r="AT6" s="35">
        <f t="shared" si="0"/>
        <v>0</v>
      </c>
      <c r="AU6" s="35">
        <f t="shared" si="0"/>
        <v>0</v>
      </c>
      <c r="AV6" s="35">
        <f>AF6</f>
        <v>0</v>
      </c>
      <c r="AW6" s="35">
        <f>AG6</f>
        <v>0</v>
      </c>
      <c r="AX6" s="35">
        <f>AH6</f>
        <v>0</v>
      </c>
      <c r="AY6" s="35">
        <f>SUM(AJ6:AX6)</f>
        <v>646</v>
      </c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43"/>
      <c r="BL6" s="43"/>
      <c r="BM6" s="39"/>
      <c r="BP6" s="44" t="s">
        <v>54</v>
      </c>
    </row>
    <row r="7" spans="1:68" ht="21.75" customHeight="1">
      <c r="A7" s="10"/>
      <c r="B7" s="11"/>
      <c r="C7" s="11"/>
      <c r="D7" s="11"/>
      <c r="E7" s="11"/>
      <c r="F7" s="11"/>
      <c r="G7" s="36"/>
      <c r="H7" s="7" t="str" cm="1">
        <f t="array" ref="H7">IF(LEN(G7)=10,
    IF(MOD(SUMPRODUCT(MID(G7,{1;2;3;4;5;6;7;8;9},1)*{2;4;8;5;10;9;7;3;6}),11)=VALUE(RIGHT(G7,1))+(10*(MOD(SUMPRODUCT(MID(G7,{1;2;3;4;5;6;7;8;9},1)*{2;4;8;5;10;9;7;3;6}),11)=10)), "ЕГН", "Невалидно ЕГН"),
    IF(LEN(G7)=9,
        IF(_xlfn.LET(_xlpm.sum1, MOD(SUMPRODUCT(MID(G7,{1;2;3;4;5;6;7;8},1)*{1;2;3;4;5;6;7;8}),11),
           _xlpm.res, IF(_xlpm.sum1&lt;10, _xlpm.sum1, MOD(SUMPRODUCT(MID(G7,{1;2;3;4;5;6;7;8},1)*{3;4;5;6;7;8;9;10}),11)),
           IF(_xlpm.res=10, 0, _xlpm.res)) = VALUE(RIGHT(G7,1)), "ЕИК", "Невалиден ЕИК"),
        "Невалидна дължина"))</f>
        <v>Невалидна дължина</v>
      </c>
      <c r="I7" s="12"/>
      <c r="J7" s="13"/>
      <c r="K7" s="13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7">
        <f t="shared" ref="AI7:AI70" si="1">COUNTIF(T7:AH7,"&gt;0")</f>
        <v>0</v>
      </c>
      <c r="AJ7" s="35">
        <f t="shared" ref="AJ7:AJ70" si="2">TRUNC(IF($AI$6=1,T7,IF($AI$6=2,T7*0.95,IF($AI$6=3,T7*0.925,IF($AI$6=4,T7*0.9,IF($AI$6=5,T7*0.875,T7*0.85))))),2)</f>
        <v>0</v>
      </c>
      <c r="AK7" s="35">
        <f t="shared" ref="AK7:AK70" si="3">TRUNC(IF($AI$6=1,U7,IF($AI$6=2,U7*0.95,IF($AI$6=3,U7*0.925,IF($AI$6=4,U7*0.9,IF($AI$6=5,U7*0.875,U7*0.85))))),2)</f>
        <v>0</v>
      </c>
      <c r="AL7" s="35">
        <f t="shared" ref="AL7:AL70" si="4">TRUNC(IF($AI$6=1,V7,IF($AI$6=2,V7*0.95,IF($AI$6=3,V7*0.925,IF($AI$6=4,V7*0.9,IF($AI$6=5,V7*0.875,V7*0.85))))),2)</f>
        <v>0</v>
      </c>
      <c r="AM7" s="35">
        <f t="shared" ref="AM7:AM70" si="5">TRUNC(IF($AI$6=1,W7,IF($AI$6=2,W7*0.95,IF($AI$6=3,W7*0.925,IF($AI$6=4,W7*0.9,IF($AI$6=5,W7*0.875,W7*0.85))))),2)</f>
        <v>0</v>
      </c>
      <c r="AN7" s="35">
        <f t="shared" ref="AN7:AN70" si="6">TRUNC(IF($AI$6=1,X7,IF($AI$6=2,X7*0.95,IF($AI$6=3,X7*0.925,IF($AI$6=4,X7*0.9,IF($AI$6=5,X7*0.875,X7*0.85))))),2)</f>
        <v>0</v>
      </c>
      <c r="AO7" s="35">
        <f t="shared" ref="AO7:AO70" si="7">TRUNC(IF($AI$6=1,Y7,IF($AI$6=2,Y7*0.95,IF($AI$6=3,Y7*0.925,IF($AI$6=4,Y7*0.9,IF($AI$6=5,Y7*0.875,Y7*0.85))))),2)</f>
        <v>0</v>
      </c>
      <c r="AP7" s="35">
        <f t="shared" ref="AP7:AP70" si="8">TRUNC(IF($AI$6=1,Z7,IF($AI$6=2,Z7*0.95,IF($AI$6=3,Z7*0.925,IF($AI$6=4,Z7*0.9,IF($AI$6=5,Z7*0.875,Z7*0.85))))),2)</f>
        <v>0</v>
      </c>
      <c r="AQ7" s="35">
        <f t="shared" ref="AQ7:AQ70" si="9">TRUNC(IF($AI$6=1,AA7,IF($AI$6=2,AA7*0.95,IF($AI$6=3,AA7*0.925,IF($AI$6=4,AA7*0.9,IF($AI$6=5,AA7*0.875,AA7*0.85))))),2)</f>
        <v>0</v>
      </c>
      <c r="AR7" s="35">
        <f t="shared" ref="AR7:AR70" si="10">TRUNC(IF($AI$6=1,AB7,IF($AI$6=2,AB7*0.95,IF($AI$6=3,AB7*0.925,IF($AI$6=4,AB7*0.9,IF($AI$6=5,AB7*0.875,AB7*0.85))))),2)</f>
        <v>0</v>
      </c>
      <c r="AS7" s="35">
        <f t="shared" ref="AS7:AS70" si="11">TRUNC(IF($AI$6=1,AC7,IF($AI$6=2,AC7*0.95,IF($AI$6=3,AC7*0.925,IF($AI$6=4,AC7*0.9,IF($AI$6=5,AC7*0.875,AC7*0.85))))),2)</f>
        <v>0</v>
      </c>
      <c r="AT7" s="35">
        <f t="shared" ref="AT7:AT70" si="12">TRUNC(IF($AI$6=1,AD7,IF($AI$6=2,AD7*0.95,IF($AI$6=3,AD7*0.925,IF($AI$6=4,AD7*0.9,IF($AI$6=5,AD7*0.875,AD7*0.85))))),2)</f>
        <v>0</v>
      </c>
      <c r="AU7" s="35">
        <f t="shared" ref="AU7:AU70" si="13">TRUNC(IF($AI$6=1,AE7,IF($AI$6=2,AE7*0.95,IF($AI$6=3,AE7*0.925,IF($AI$6=4,AE7*0.9,IF($AI$6=5,AE7*0.875,AE7*0.85))))),2)</f>
        <v>0</v>
      </c>
      <c r="AV7" s="35">
        <f t="shared" ref="AV7:AV70" si="14">TRUNC(IF($AI$6=1,AF7,IF($AI$6=2,AF7*0.95,IF($AI$6=3,AF7*0.925,IF($AI$6=4,AF7*0.9,IF($AI$6=5,AF7*0.875,AF7*0.85))))),2)</f>
        <v>0</v>
      </c>
      <c r="AW7" s="35">
        <f t="shared" ref="AW7:AW70" si="15">TRUNC(IF($AI$6=1,AG7,IF($AI$6=2,AG7*0.95,IF($AI$6=3,AG7*0.925,IF($AI$6=4,AG7*0.9,IF($AI$6=5,AG7*0.875,AG7*0.85))))),2)</f>
        <v>0</v>
      </c>
      <c r="AX7" s="35">
        <f t="shared" ref="AX7:AX70" si="16">TRUNC(IF($AI$6=1,AH7,IF($AI$6=2,AH7*0.95,IF($AI$6=3,AH7*0.925,IF($AI$6=4,AH7*0.9,IF($AI$6=5,AH7*0.875,AH7*0.85))))),2)</f>
        <v>0</v>
      </c>
      <c r="AY7" s="35">
        <f t="shared" ref="AY7:AY70" si="17">SUM(AJ7:AX7)</f>
        <v>0</v>
      </c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43"/>
      <c r="BL7" s="43"/>
      <c r="BM7" s="39"/>
      <c r="BP7" s="44" t="s">
        <v>55</v>
      </c>
    </row>
    <row r="8" spans="1:68" ht="18" customHeight="1">
      <c r="A8" s="10"/>
      <c r="B8" s="11"/>
      <c r="C8" s="11"/>
      <c r="D8" s="11"/>
      <c r="E8" s="11"/>
      <c r="F8" s="11"/>
      <c r="G8" s="11"/>
      <c r="H8" s="7" t="str" cm="1">
        <f t="array" ref="H8">IF(LEN(G8)=10,
    IF(MOD(SUMPRODUCT(MID(G8,{1;2;3;4;5;6;7;8;9},1)*{2;4;8;5;10;9;7;3;6}),11)=VALUE(RIGHT(G8,1))+(10*(MOD(SUMPRODUCT(MID(G8,{1;2;3;4;5;6;7;8;9},1)*{2;4;8;5;10;9;7;3;6}),11)=10)), "ЕГН", "Невалидно ЕГН"),
    IF(LEN(G8)=9,
        IF(_xlfn.LET(_xlpm.sum1, MOD(SUMPRODUCT(MID(G8,{1;2;3;4;5;6;7;8},1)*{1;2;3;4;5;6;7;8}),11),
           _xlpm.res, IF(_xlpm.sum1&lt;10, _xlpm.sum1, MOD(SUMPRODUCT(MID(G8,{1;2;3;4;5;6;7;8},1)*{3;4;5;6;7;8;9;10}),11)),
           IF(_xlpm.res=10, 0, _xlpm.res)) = VALUE(RIGHT(G8,1)), "ЕИК", "Невалиден ЕИК"),
        "Невалидна дължина"))</f>
        <v>Невалидна дължина</v>
      </c>
      <c r="I8" s="12"/>
      <c r="J8" s="13"/>
      <c r="K8" s="13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7">
        <f t="shared" si="1"/>
        <v>0</v>
      </c>
      <c r="AJ8" s="35">
        <f t="shared" si="2"/>
        <v>0</v>
      </c>
      <c r="AK8" s="35">
        <f t="shared" si="3"/>
        <v>0</v>
      </c>
      <c r="AL8" s="35">
        <f t="shared" si="4"/>
        <v>0</v>
      </c>
      <c r="AM8" s="35">
        <f t="shared" si="5"/>
        <v>0</v>
      </c>
      <c r="AN8" s="35">
        <f t="shared" si="6"/>
        <v>0</v>
      </c>
      <c r="AO8" s="35">
        <f t="shared" si="7"/>
        <v>0</v>
      </c>
      <c r="AP8" s="35">
        <f t="shared" si="8"/>
        <v>0</v>
      </c>
      <c r="AQ8" s="35">
        <f t="shared" si="9"/>
        <v>0</v>
      </c>
      <c r="AR8" s="35">
        <f t="shared" si="10"/>
        <v>0</v>
      </c>
      <c r="AS8" s="35">
        <f t="shared" si="11"/>
        <v>0</v>
      </c>
      <c r="AT8" s="35">
        <f t="shared" si="12"/>
        <v>0</v>
      </c>
      <c r="AU8" s="35">
        <f t="shared" si="13"/>
        <v>0</v>
      </c>
      <c r="AV8" s="35">
        <f t="shared" si="14"/>
        <v>0</v>
      </c>
      <c r="AW8" s="35">
        <f t="shared" si="15"/>
        <v>0</v>
      </c>
      <c r="AX8" s="35">
        <f t="shared" si="16"/>
        <v>0</v>
      </c>
      <c r="AY8" s="35">
        <f t="shared" si="17"/>
        <v>0</v>
      </c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29"/>
      <c r="BL8" s="29"/>
    </row>
    <row r="9" spans="1:68" ht="18" customHeight="1">
      <c r="A9" s="10"/>
      <c r="B9" s="11"/>
      <c r="C9" s="11"/>
      <c r="D9" s="11"/>
      <c r="E9" s="11"/>
      <c r="F9" s="11"/>
      <c r="G9" s="11"/>
      <c r="H9" s="7" t="str" cm="1">
        <f t="array" ref="H9">IF(LEN(G9)=10,
    IF(MOD(SUMPRODUCT(MID(G9,{1;2;3;4;5;6;7;8;9},1)*{2;4;8;5;10;9;7;3;6}),11)=VALUE(RIGHT(G9,1))+(10*(MOD(SUMPRODUCT(MID(G9,{1;2;3;4;5;6;7;8;9},1)*{2;4;8;5;10;9;7;3;6}),11)=10)), "ЕГН", "Невалидно ЕГН"),
    IF(LEN(G9)=9,
        IF(_xlfn.LET(_xlpm.sum1, MOD(SUMPRODUCT(MID(G9,{1;2;3;4;5;6;7;8},1)*{1;2;3;4;5;6;7;8}),11),
           _xlpm.res, IF(_xlpm.sum1&lt;10, _xlpm.sum1, MOD(SUMPRODUCT(MID(G9,{1;2;3;4;5;6;7;8},1)*{3;4;5;6;7;8;9;10}),11)),
           IF(_xlpm.res=10, 0, _xlpm.res)) = VALUE(RIGHT(G9,1)), "ЕИК", "Невалиден ЕИК"),
        "Невалидна дължина"))</f>
        <v>Невалидна дължина</v>
      </c>
      <c r="I9" s="12"/>
      <c r="J9" s="13"/>
      <c r="K9" s="13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7">
        <f t="shared" si="1"/>
        <v>0</v>
      </c>
      <c r="AJ9" s="35">
        <f t="shared" si="2"/>
        <v>0</v>
      </c>
      <c r="AK9" s="35">
        <f t="shared" si="3"/>
        <v>0</v>
      </c>
      <c r="AL9" s="35">
        <f t="shared" si="4"/>
        <v>0</v>
      </c>
      <c r="AM9" s="35">
        <f t="shared" si="5"/>
        <v>0</v>
      </c>
      <c r="AN9" s="35">
        <f t="shared" si="6"/>
        <v>0</v>
      </c>
      <c r="AO9" s="35">
        <f t="shared" si="7"/>
        <v>0</v>
      </c>
      <c r="AP9" s="35">
        <f t="shared" si="8"/>
        <v>0</v>
      </c>
      <c r="AQ9" s="35">
        <f t="shared" si="9"/>
        <v>0</v>
      </c>
      <c r="AR9" s="35">
        <f t="shared" si="10"/>
        <v>0</v>
      </c>
      <c r="AS9" s="35">
        <f t="shared" si="11"/>
        <v>0</v>
      </c>
      <c r="AT9" s="35">
        <f t="shared" si="12"/>
        <v>0</v>
      </c>
      <c r="AU9" s="35">
        <f t="shared" si="13"/>
        <v>0</v>
      </c>
      <c r="AV9" s="35">
        <f t="shared" si="14"/>
        <v>0</v>
      </c>
      <c r="AW9" s="35">
        <f t="shared" si="15"/>
        <v>0</v>
      </c>
      <c r="AX9" s="35">
        <f t="shared" si="16"/>
        <v>0</v>
      </c>
      <c r="AY9" s="35">
        <f t="shared" si="17"/>
        <v>0</v>
      </c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29"/>
      <c r="BL9" s="29"/>
      <c r="BP9" s="44" t="s">
        <v>59</v>
      </c>
    </row>
    <row r="10" spans="1:68" ht="18" customHeight="1">
      <c r="A10" s="10"/>
      <c r="B10" s="11"/>
      <c r="C10" s="11"/>
      <c r="D10" s="11"/>
      <c r="E10" s="11"/>
      <c r="F10" s="11"/>
      <c r="G10" s="11"/>
      <c r="H10" s="7" t="str" cm="1">
        <f t="array" ref="H10">IF(LEN(G10)=10,
    IF(MOD(SUMPRODUCT(MID(G10,{1;2;3;4;5;6;7;8;9},1)*{2;4;8;5;10;9;7;3;6}),11)=VALUE(RIGHT(G10,1))+(10*(MOD(SUMPRODUCT(MID(G10,{1;2;3;4;5;6;7;8;9},1)*{2;4;8;5;10;9;7;3;6}),11)=10)), "ЕГН", "Невалидно ЕГН"),
    IF(LEN(G10)=9,
        IF(_xlfn.LET(_xlpm.sum1, MOD(SUMPRODUCT(MID(G10,{1;2;3;4;5;6;7;8},1)*{1;2;3;4;5;6;7;8}),11),
           _xlpm.res, IF(_xlpm.sum1&lt;10, _xlpm.sum1, MOD(SUMPRODUCT(MID(G10,{1;2;3;4;5;6;7;8},1)*{3;4;5;6;7;8;9;10}),11)),
           IF(_xlpm.res=10, 0, _xlpm.res)) = VALUE(RIGHT(G10,1)), "ЕИК", "Невалиден ЕИК"),
        "Невалидна дължина"))</f>
        <v>Невалидна дължина</v>
      </c>
      <c r="I10" s="12"/>
      <c r="J10" s="13"/>
      <c r="K10" s="13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7">
        <f t="shared" si="1"/>
        <v>0</v>
      </c>
      <c r="AJ10" s="35">
        <f t="shared" si="2"/>
        <v>0</v>
      </c>
      <c r="AK10" s="35">
        <f t="shared" si="3"/>
        <v>0</v>
      </c>
      <c r="AL10" s="35">
        <f t="shared" si="4"/>
        <v>0</v>
      </c>
      <c r="AM10" s="35">
        <f t="shared" si="5"/>
        <v>0</v>
      </c>
      <c r="AN10" s="35">
        <f t="shared" si="6"/>
        <v>0</v>
      </c>
      <c r="AO10" s="35">
        <f t="shared" si="7"/>
        <v>0</v>
      </c>
      <c r="AP10" s="35">
        <f t="shared" si="8"/>
        <v>0</v>
      </c>
      <c r="AQ10" s="35">
        <f t="shared" si="9"/>
        <v>0</v>
      </c>
      <c r="AR10" s="35">
        <f t="shared" si="10"/>
        <v>0</v>
      </c>
      <c r="AS10" s="35">
        <f t="shared" si="11"/>
        <v>0</v>
      </c>
      <c r="AT10" s="35">
        <f t="shared" si="12"/>
        <v>0</v>
      </c>
      <c r="AU10" s="35">
        <f t="shared" si="13"/>
        <v>0</v>
      </c>
      <c r="AV10" s="35">
        <f t="shared" si="14"/>
        <v>0</v>
      </c>
      <c r="AW10" s="35">
        <f t="shared" si="15"/>
        <v>0</v>
      </c>
      <c r="AX10" s="35">
        <f t="shared" si="16"/>
        <v>0</v>
      </c>
      <c r="AY10" s="35">
        <f t="shared" si="17"/>
        <v>0</v>
      </c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29"/>
      <c r="BL10" s="29"/>
      <c r="BP10" s="44" t="s">
        <v>60</v>
      </c>
    </row>
    <row r="11" spans="1:68" ht="18" customHeight="1">
      <c r="A11" s="10"/>
      <c r="B11" s="11"/>
      <c r="C11" s="11"/>
      <c r="D11" s="11"/>
      <c r="E11" s="11"/>
      <c r="F11" s="11"/>
      <c r="G11" s="11"/>
      <c r="H11" s="7" t="str" cm="1">
        <f t="array" ref="H11">IF(LEN(G11)=10,
    IF(MOD(SUMPRODUCT(MID(G11,{1;2;3;4;5;6;7;8;9},1)*{2;4;8;5;10;9;7;3;6}),11)=VALUE(RIGHT(G11,1))+(10*(MOD(SUMPRODUCT(MID(G11,{1;2;3;4;5;6;7;8;9},1)*{2;4;8;5;10;9;7;3;6}),11)=10)), "ЕГН", "Невалидно ЕГН"),
    IF(LEN(G11)=9,
        IF(_xlfn.LET(_xlpm.sum1, MOD(SUMPRODUCT(MID(G11,{1;2;3;4;5;6;7;8},1)*{1;2;3;4;5;6;7;8}),11),
           _xlpm.res, IF(_xlpm.sum1&lt;10, _xlpm.sum1, MOD(SUMPRODUCT(MID(G11,{1;2;3;4;5;6;7;8},1)*{3;4;5;6;7;8;9;10}),11)),
           IF(_xlpm.res=10, 0, _xlpm.res)) = VALUE(RIGHT(G11,1)), "ЕИК", "Невалиден ЕИК"),
        "Невалидна дължина"))</f>
        <v>Невалидна дължина</v>
      </c>
      <c r="I11" s="12"/>
      <c r="J11" s="13"/>
      <c r="K11" s="13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7">
        <f t="shared" si="1"/>
        <v>0</v>
      </c>
      <c r="AJ11" s="35">
        <f t="shared" si="2"/>
        <v>0</v>
      </c>
      <c r="AK11" s="35">
        <f t="shared" si="3"/>
        <v>0</v>
      </c>
      <c r="AL11" s="35">
        <f t="shared" si="4"/>
        <v>0</v>
      </c>
      <c r="AM11" s="35">
        <f t="shared" si="5"/>
        <v>0</v>
      </c>
      <c r="AN11" s="35">
        <f t="shared" si="6"/>
        <v>0</v>
      </c>
      <c r="AO11" s="35">
        <f t="shared" si="7"/>
        <v>0</v>
      </c>
      <c r="AP11" s="35">
        <f t="shared" si="8"/>
        <v>0</v>
      </c>
      <c r="AQ11" s="35">
        <f t="shared" si="9"/>
        <v>0</v>
      </c>
      <c r="AR11" s="35">
        <f t="shared" si="10"/>
        <v>0</v>
      </c>
      <c r="AS11" s="35">
        <f t="shared" si="11"/>
        <v>0</v>
      </c>
      <c r="AT11" s="35">
        <f t="shared" si="12"/>
        <v>0</v>
      </c>
      <c r="AU11" s="35">
        <f t="shared" si="13"/>
        <v>0</v>
      </c>
      <c r="AV11" s="35">
        <f t="shared" si="14"/>
        <v>0</v>
      </c>
      <c r="AW11" s="35">
        <f t="shared" si="15"/>
        <v>0</v>
      </c>
      <c r="AX11" s="35">
        <f t="shared" si="16"/>
        <v>0</v>
      </c>
      <c r="AY11" s="35">
        <f t="shared" si="17"/>
        <v>0</v>
      </c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29"/>
      <c r="BL11" s="29"/>
      <c r="BP11" s="44" t="s">
        <v>61</v>
      </c>
    </row>
    <row r="12" spans="1:68" ht="15.75">
      <c r="A12" s="10"/>
      <c r="B12" s="11"/>
      <c r="C12" s="11"/>
      <c r="D12" s="11"/>
      <c r="E12" s="11"/>
      <c r="F12" s="11"/>
      <c r="G12" s="11"/>
      <c r="H12" s="7" t="str" cm="1">
        <f t="array" ref="H12">IF(LEN(G12)=10,
    IF(MOD(SUMPRODUCT(MID(G12,{1;2;3;4;5;6;7;8;9},1)*{2;4;8;5;10;9;7;3;6}),11)=VALUE(RIGHT(G12,1))+(10*(MOD(SUMPRODUCT(MID(G12,{1;2;3;4;5;6;7;8;9},1)*{2;4;8;5;10;9;7;3;6}),11)=10)), "ЕГН", "Невалидно ЕГН"),
    IF(LEN(G12)=9,
        IF(_xlfn.LET(_xlpm.sum1, MOD(SUMPRODUCT(MID(G12,{1;2;3;4;5;6;7;8},1)*{1;2;3;4;5;6;7;8}),11),
           _xlpm.res, IF(_xlpm.sum1&lt;10, _xlpm.sum1, MOD(SUMPRODUCT(MID(G12,{1;2;3;4;5;6;7;8},1)*{3;4;5;6;7;8;9;10}),11)),
           IF(_xlpm.res=10, 0, _xlpm.res)) = VALUE(RIGHT(G12,1)), "ЕИК", "Невалиден ЕИК"),
        "Невалидна дължина"))</f>
        <v>Невалидна дължина</v>
      </c>
      <c r="I12" s="12"/>
      <c r="J12" s="13"/>
      <c r="K12" s="13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7">
        <f t="shared" si="1"/>
        <v>0</v>
      </c>
      <c r="AJ12" s="35">
        <f t="shared" si="2"/>
        <v>0</v>
      </c>
      <c r="AK12" s="35">
        <f t="shared" si="3"/>
        <v>0</v>
      </c>
      <c r="AL12" s="35">
        <f t="shared" si="4"/>
        <v>0</v>
      </c>
      <c r="AM12" s="35">
        <f t="shared" si="5"/>
        <v>0</v>
      </c>
      <c r="AN12" s="35">
        <f t="shared" si="6"/>
        <v>0</v>
      </c>
      <c r="AO12" s="35">
        <f t="shared" si="7"/>
        <v>0</v>
      </c>
      <c r="AP12" s="35">
        <f t="shared" si="8"/>
        <v>0</v>
      </c>
      <c r="AQ12" s="35">
        <f t="shared" si="9"/>
        <v>0</v>
      </c>
      <c r="AR12" s="35">
        <f t="shared" si="10"/>
        <v>0</v>
      </c>
      <c r="AS12" s="35">
        <f t="shared" si="11"/>
        <v>0</v>
      </c>
      <c r="AT12" s="35">
        <f t="shared" si="12"/>
        <v>0</v>
      </c>
      <c r="AU12" s="35">
        <f t="shared" si="13"/>
        <v>0</v>
      </c>
      <c r="AV12" s="35">
        <f t="shared" si="14"/>
        <v>0</v>
      </c>
      <c r="AW12" s="35">
        <f t="shared" si="15"/>
        <v>0</v>
      </c>
      <c r="AX12" s="35">
        <f t="shared" si="16"/>
        <v>0</v>
      </c>
      <c r="AY12" s="35">
        <f t="shared" si="17"/>
        <v>0</v>
      </c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29"/>
      <c r="BL12" s="29"/>
      <c r="BP12" s="44" t="s">
        <v>62</v>
      </c>
    </row>
    <row r="13" spans="1:68" ht="18" customHeight="1">
      <c r="A13" s="10"/>
      <c r="B13" s="11"/>
      <c r="C13" s="11"/>
      <c r="D13" s="11"/>
      <c r="E13" s="11"/>
      <c r="F13" s="11"/>
      <c r="G13" s="11"/>
      <c r="H13" s="7" t="str" cm="1">
        <f t="array" ref="H13">IF(LEN(G13)=10,
    IF(MOD(SUMPRODUCT(MID(G13,{1;2;3;4;5;6;7;8;9},1)*{2;4;8;5;10;9;7;3;6}),11)=VALUE(RIGHT(G13,1))+(10*(MOD(SUMPRODUCT(MID(G13,{1;2;3;4;5;6;7;8;9},1)*{2;4;8;5;10;9;7;3;6}),11)=10)), "ЕГН", "Невалидно ЕГН"),
    IF(LEN(G13)=9,
        IF(_xlfn.LET(_xlpm.sum1, MOD(SUMPRODUCT(MID(G13,{1;2;3;4;5;6;7;8},1)*{1;2;3;4;5;6;7;8}),11),
           _xlpm.res, IF(_xlpm.sum1&lt;10, _xlpm.sum1, MOD(SUMPRODUCT(MID(G13,{1;2;3;4;5;6;7;8},1)*{3;4;5;6;7;8;9;10}),11)),
           IF(_xlpm.res=10, 0, _xlpm.res)) = VALUE(RIGHT(G13,1)), "ЕИК", "Невалиден ЕИК"),
        "Невалидна дължина"))</f>
        <v>Невалидна дължина</v>
      </c>
      <c r="I13" s="12"/>
      <c r="J13" s="13"/>
      <c r="K13" s="13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7">
        <f t="shared" si="1"/>
        <v>0</v>
      </c>
      <c r="AJ13" s="35">
        <f t="shared" si="2"/>
        <v>0</v>
      </c>
      <c r="AK13" s="35">
        <f t="shared" si="3"/>
        <v>0</v>
      </c>
      <c r="AL13" s="35">
        <f t="shared" si="4"/>
        <v>0</v>
      </c>
      <c r="AM13" s="35">
        <f t="shared" si="5"/>
        <v>0</v>
      </c>
      <c r="AN13" s="35">
        <f t="shared" si="6"/>
        <v>0</v>
      </c>
      <c r="AO13" s="35">
        <f t="shared" si="7"/>
        <v>0</v>
      </c>
      <c r="AP13" s="35">
        <f t="shared" si="8"/>
        <v>0</v>
      </c>
      <c r="AQ13" s="35">
        <f t="shared" si="9"/>
        <v>0</v>
      </c>
      <c r="AR13" s="35">
        <f t="shared" si="10"/>
        <v>0</v>
      </c>
      <c r="AS13" s="35">
        <f t="shared" si="11"/>
        <v>0</v>
      </c>
      <c r="AT13" s="35">
        <f t="shared" si="12"/>
        <v>0</v>
      </c>
      <c r="AU13" s="35">
        <f t="shared" si="13"/>
        <v>0</v>
      </c>
      <c r="AV13" s="35">
        <f t="shared" si="14"/>
        <v>0</v>
      </c>
      <c r="AW13" s="35">
        <f t="shared" si="15"/>
        <v>0</v>
      </c>
      <c r="AX13" s="35">
        <f t="shared" si="16"/>
        <v>0</v>
      </c>
      <c r="AY13" s="35">
        <f t="shared" si="17"/>
        <v>0</v>
      </c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29"/>
      <c r="BL13" s="29"/>
      <c r="BO13" s="20"/>
    </row>
    <row r="14" spans="1:68" ht="18" customHeight="1">
      <c r="A14" s="10"/>
      <c r="B14" s="11"/>
      <c r="C14" s="11"/>
      <c r="D14" s="11"/>
      <c r="E14" s="11"/>
      <c r="F14" s="11"/>
      <c r="G14" s="11"/>
      <c r="H14" s="7" t="str" cm="1">
        <f t="array" ref="H14">IF(LEN(G14)=10,
    IF(MOD(SUMPRODUCT(MID(G14,{1;2;3;4;5;6;7;8;9},1)*{2;4;8;5;10;9;7;3;6}),11)=VALUE(RIGHT(G14,1))+(10*(MOD(SUMPRODUCT(MID(G14,{1;2;3;4;5;6;7;8;9},1)*{2;4;8;5;10;9;7;3;6}),11)=10)), "ЕГН", "Невалидно ЕГН"),
    IF(LEN(G14)=9,
        IF(_xlfn.LET(_xlpm.sum1, MOD(SUMPRODUCT(MID(G14,{1;2;3;4;5;6;7;8},1)*{1;2;3;4;5;6;7;8}),11),
           _xlpm.res, IF(_xlpm.sum1&lt;10, _xlpm.sum1, MOD(SUMPRODUCT(MID(G14,{1;2;3;4;5;6;7;8},1)*{3;4;5;6;7;8;9;10}),11)),
           IF(_xlpm.res=10, 0, _xlpm.res)) = VALUE(RIGHT(G14,1)), "ЕИК", "Невалиден ЕИК"),
        "Невалидна дължина"))</f>
        <v>Невалидна дължина</v>
      </c>
      <c r="I14" s="12"/>
      <c r="J14" s="13"/>
      <c r="K14" s="13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7">
        <f t="shared" si="1"/>
        <v>0</v>
      </c>
      <c r="AJ14" s="35">
        <f t="shared" si="2"/>
        <v>0</v>
      </c>
      <c r="AK14" s="35">
        <f t="shared" si="3"/>
        <v>0</v>
      </c>
      <c r="AL14" s="35">
        <f t="shared" si="4"/>
        <v>0</v>
      </c>
      <c r="AM14" s="35">
        <f t="shared" si="5"/>
        <v>0</v>
      </c>
      <c r="AN14" s="35">
        <f t="shared" si="6"/>
        <v>0</v>
      </c>
      <c r="AO14" s="35">
        <f t="shared" si="7"/>
        <v>0</v>
      </c>
      <c r="AP14" s="35">
        <f t="shared" si="8"/>
        <v>0</v>
      </c>
      <c r="AQ14" s="35">
        <f t="shared" si="9"/>
        <v>0</v>
      </c>
      <c r="AR14" s="35">
        <f t="shared" si="10"/>
        <v>0</v>
      </c>
      <c r="AS14" s="35">
        <f t="shared" si="11"/>
        <v>0</v>
      </c>
      <c r="AT14" s="35">
        <f t="shared" si="12"/>
        <v>0</v>
      </c>
      <c r="AU14" s="35">
        <f t="shared" si="13"/>
        <v>0</v>
      </c>
      <c r="AV14" s="35">
        <f t="shared" si="14"/>
        <v>0</v>
      </c>
      <c r="AW14" s="35">
        <f t="shared" si="15"/>
        <v>0</v>
      </c>
      <c r="AX14" s="35">
        <f t="shared" si="16"/>
        <v>0</v>
      </c>
      <c r="AY14" s="35">
        <f t="shared" si="17"/>
        <v>0</v>
      </c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29"/>
      <c r="BL14" s="29"/>
      <c r="BO14" s="20"/>
    </row>
    <row r="15" spans="1:68" ht="18" customHeight="1">
      <c r="A15" s="10"/>
      <c r="B15" s="11"/>
      <c r="C15" s="11"/>
      <c r="D15" s="11"/>
      <c r="E15" s="11"/>
      <c r="F15" s="11"/>
      <c r="G15" s="11"/>
      <c r="H15" s="7" t="str" cm="1">
        <f t="array" ref="H15">IF(LEN(G15)=10,
    IF(MOD(SUMPRODUCT(MID(G15,{1;2;3;4;5;6;7;8;9},1)*{2;4;8;5;10;9;7;3;6}),11)=VALUE(RIGHT(G15,1))+(10*(MOD(SUMPRODUCT(MID(G15,{1;2;3;4;5;6;7;8;9},1)*{2;4;8;5;10;9;7;3;6}),11)=10)), "ЕГН", "Невалидно ЕГН"),
    IF(LEN(G15)=9,
        IF(_xlfn.LET(_xlpm.sum1, MOD(SUMPRODUCT(MID(G15,{1;2;3;4;5;6;7;8},1)*{1;2;3;4;5;6;7;8}),11),
           _xlpm.res, IF(_xlpm.sum1&lt;10, _xlpm.sum1, MOD(SUMPRODUCT(MID(G15,{1;2;3;4;5;6;7;8},1)*{3;4;5;6;7;8;9;10}),11)),
           IF(_xlpm.res=10, 0, _xlpm.res)) = VALUE(RIGHT(G15,1)), "ЕИК", "Невалиден ЕИК"),
        "Невалидна дължина"))</f>
        <v>Невалидна дължина</v>
      </c>
      <c r="I15" s="12"/>
      <c r="J15" s="13"/>
      <c r="K15" s="13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7">
        <f t="shared" si="1"/>
        <v>0</v>
      </c>
      <c r="AJ15" s="35">
        <f t="shared" si="2"/>
        <v>0</v>
      </c>
      <c r="AK15" s="35">
        <f t="shared" si="3"/>
        <v>0</v>
      </c>
      <c r="AL15" s="35">
        <f t="shared" si="4"/>
        <v>0</v>
      </c>
      <c r="AM15" s="35">
        <f t="shared" si="5"/>
        <v>0</v>
      </c>
      <c r="AN15" s="35">
        <f t="shared" si="6"/>
        <v>0</v>
      </c>
      <c r="AO15" s="35">
        <f t="shared" si="7"/>
        <v>0</v>
      </c>
      <c r="AP15" s="35">
        <f t="shared" si="8"/>
        <v>0</v>
      </c>
      <c r="AQ15" s="35">
        <f t="shared" si="9"/>
        <v>0</v>
      </c>
      <c r="AR15" s="35">
        <f t="shared" si="10"/>
        <v>0</v>
      </c>
      <c r="AS15" s="35">
        <f t="shared" si="11"/>
        <v>0</v>
      </c>
      <c r="AT15" s="35">
        <f t="shared" si="12"/>
        <v>0</v>
      </c>
      <c r="AU15" s="35">
        <f t="shared" si="13"/>
        <v>0</v>
      </c>
      <c r="AV15" s="35">
        <f t="shared" si="14"/>
        <v>0</v>
      </c>
      <c r="AW15" s="35">
        <f t="shared" si="15"/>
        <v>0</v>
      </c>
      <c r="AX15" s="35">
        <f t="shared" si="16"/>
        <v>0</v>
      </c>
      <c r="AY15" s="35">
        <f t="shared" si="17"/>
        <v>0</v>
      </c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29"/>
      <c r="BL15" s="29"/>
      <c r="BO15" s="20"/>
    </row>
    <row r="16" spans="1:68" ht="15.75">
      <c r="A16" s="10"/>
      <c r="B16" s="11"/>
      <c r="C16" s="11"/>
      <c r="D16" s="11"/>
      <c r="E16" s="11"/>
      <c r="F16" s="11"/>
      <c r="G16" s="22"/>
      <c r="H16" s="7" t="str" cm="1">
        <f t="array" ref="H16">IF(LEN(G16)=10,
    IF(MOD(SUMPRODUCT(MID(G16,{1;2;3;4;5;6;7;8;9},1)*{2;4;8;5;10;9;7;3;6}),11)=VALUE(RIGHT(G16,1))+(10*(MOD(SUMPRODUCT(MID(G16,{1;2;3;4;5;6;7;8;9},1)*{2;4;8;5;10;9;7;3;6}),11)=10)), "ЕГН", "Невалидно ЕГН"),
    IF(LEN(G16)=9,
        IF(_xlfn.LET(_xlpm.sum1, MOD(SUMPRODUCT(MID(G16,{1;2;3;4;5;6;7;8},1)*{1;2;3;4;5;6;7;8}),11),
           _xlpm.res, IF(_xlpm.sum1&lt;10, _xlpm.sum1, MOD(SUMPRODUCT(MID(G16,{1;2;3;4;5;6;7;8},1)*{3;4;5;6;7;8;9;10}),11)),
           IF(_xlpm.res=10, 0, _xlpm.res)) = VALUE(RIGHT(G16,1)), "ЕИК", "Невалиден ЕИК"),
        "Невалидна дължина"))</f>
        <v>Невалидна дължина</v>
      </c>
      <c r="I16" s="12"/>
      <c r="J16" s="15"/>
      <c r="K16" s="15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7">
        <f t="shared" si="1"/>
        <v>0</v>
      </c>
      <c r="AJ16" s="35">
        <f t="shared" si="2"/>
        <v>0</v>
      </c>
      <c r="AK16" s="35">
        <f t="shared" si="3"/>
        <v>0</v>
      </c>
      <c r="AL16" s="35">
        <f t="shared" si="4"/>
        <v>0</v>
      </c>
      <c r="AM16" s="35">
        <f t="shared" si="5"/>
        <v>0</v>
      </c>
      <c r="AN16" s="35">
        <f t="shared" si="6"/>
        <v>0</v>
      </c>
      <c r="AO16" s="35">
        <f t="shared" si="7"/>
        <v>0</v>
      </c>
      <c r="AP16" s="35">
        <f t="shared" si="8"/>
        <v>0</v>
      </c>
      <c r="AQ16" s="35">
        <f t="shared" si="9"/>
        <v>0</v>
      </c>
      <c r="AR16" s="35">
        <f t="shared" si="10"/>
        <v>0</v>
      </c>
      <c r="AS16" s="35">
        <f t="shared" si="11"/>
        <v>0</v>
      </c>
      <c r="AT16" s="35">
        <f t="shared" si="12"/>
        <v>0</v>
      </c>
      <c r="AU16" s="35">
        <f t="shared" si="13"/>
        <v>0</v>
      </c>
      <c r="AV16" s="35">
        <f t="shared" si="14"/>
        <v>0</v>
      </c>
      <c r="AW16" s="35">
        <f t="shared" si="15"/>
        <v>0</v>
      </c>
      <c r="AX16" s="35">
        <f t="shared" si="16"/>
        <v>0</v>
      </c>
      <c r="AY16" s="35">
        <f t="shared" si="17"/>
        <v>0</v>
      </c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29"/>
      <c r="BL16" s="29"/>
      <c r="BO16" s="20"/>
      <c r="BP16" s="30"/>
    </row>
    <row r="17" spans="1:68" ht="15.75" customHeight="1">
      <c r="A17" s="10"/>
      <c r="B17" s="11"/>
      <c r="C17" s="11"/>
      <c r="D17" s="11"/>
      <c r="E17" s="11"/>
      <c r="F17" s="11"/>
      <c r="G17" s="22"/>
      <c r="H17" s="7" t="str" cm="1">
        <f t="array" ref="H17">IF(LEN(G17)=10,
    IF(MOD(SUMPRODUCT(MID(G17,{1;2;3;4;5;6;7;8;9},1)*{2;4;8;5;10;9;7;3;6}),11)=VALUE(RIGHT(G17,1))+(10*(MOD(SUMPRODUCT(MID(G17,{1;2;3;4;5;6;7;8;9},1)*{2;4;8;5;10;9;7;3;6}),11)=10)), "ЕГН", "Невалидно ЕГН"),
    IF(LEN(G17)=9,
        IF(_xlfn.LET(_xlpm.sum1, MOD(SUMPRODUCT(MID(G17,{1;2;3;4;5;6;7;8},1)*{1;2;3;4;5;6;7;8}),11),
           _xlpm.res, IF(_xlpm.sum1&lt;10, _xlpm.sum1, MOD(SUMPRODUCT(MID(G17,{1;2;3;4;5;6;7;8},1)*{3;4;5;6;7;8;9;10}),11)),
           IF(_xlpm.res=10, 0, _xlpm.res)) = VALUE(RIGHT(G17,1)), "ЕИК", "Невалиден ЕИК"),
        "Невалидна дължина"))</f>
        <v>Невалидна дължина</v>
      </c>
      <c r="I17" s="12"/>
      <c r="J17" s="15"/>
      <c r="K17" s="15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7">
        <f t="shared" si="1"/>
        <v>0</v>
      </c>
      <c r="AJ17" s="35">
        <f t="shared" si="2"/>
        <v>0</v>
      </c>
      <c r="AK17" s="35">
        <f t="shared" si="3"/>
        <v>0</v>
      </c>
      <c r="AL17" s="35">
        <f t="shared" si="4"/>
        <v>0</v>
      </c>
      <c r="AM17" s="35">
        <f t="shared" si="5"/>
        <v>0</v>
      </c>
      <c r="AN17" s="35">
        <f t="shared" si="6"/>
        <v>0</v>
      </c>
      <c r="AO17" s="35">
        <f t="shared" si="7"/>
        <v>0</v>
      </c>
      <c r="AP17" s="35">
        <f t="shared" si="8"/>
        <v>0</v>
      </c>
      <c r="AQ17" s="35">
        <f t="shared" si="9"/>
        <v>0</v>
      </c>
      <c r="AR17" s="35">
        <f t="shared" si="10"/>
        <v>0</v>
      </c>
      <c r="AS17" s="35">
        <f t="shared" si="11"/>
        <v>0</v>
      </c>
      <c r="AT17" s="35">
        <f t="shared" si="12"/>
        <v>0</v>
      </c>
      <c r="AU17" s="35">
        <f t="shared" si="13"/>
        <v>0</v>
      </c>
      <c r="AV17" s="35">
        <f t="shared" si="14"/>
        <v>0</v>
      </c>
      <c r="AW17" s="35">
        <f t="shared" si="15"/>
        <v>0</v>
      </c>
      <c r="AX17" s="35">
        <f t="shared" si="16"/>
        <v>0</v>
      </c>
      <c r="AY17" s="35">
        <f t="shared" si="17"/>
        <v>0</v>
      </c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29"/>
      <c r="BL17" s="29"/>
      <c r="BO17" s="20"/>
      <c r="BP17" s="30"/>
    </row>
    <row r="18" spans="1:68" ht="15.75">
      <c r="A18" s="10"/>
      <c r="B18" s="11"/>
      <c r="C18" s="11"/>
      <c r="D18" s="11"/>
      <c r="E18" s="11"/>
      <c r="F18" s="11"/>
      <c r="G18" s="22"/>
      <c r="H18" s="7" t="str" cm="1">
        <f t="array" ref="H18">IF(LEN(G18)=10,
    IF(MOD(SUMPRODUCT(MID(G18,{1;2;3;4;5;6;7;8;9},1)*{2;4;8;5;10;9;7;3;6}),11)=VALUE(RIGHT(G18,1))+(10*(MOD(SUMPRODUCT(MID(G18,{1;2;3;4;5;6;7;8;9},1)*{2;4;8;5;10;9;7;3;6}),11)=10)), "ЕГН", "Невалидно ЕГН"),
    IF(LEN(G18)=9,
        IF(_xlfn.LET(_xlpm.sum1, MOD(SUMPRODUCT(MID(G18,{1;2;3;4;5;6;7;8},1)*{1;2;3;4;5;6;7;8}),11),
           _xlpm.res, IF(_xlpm.sum1&lt;10, _xlpm.sum1, MOD(SUMPRODUCT(MID(G18,{1;2;3;4;5;6;7;8},1)*{3;4;5;6;7;8;9;10}),11)),
           IF(_xlpm.res=10, 0, _xlpm.res)) = VALUE(RIGHT(G18,1)), "ЕИК", "Невалиден ЕИК"),
        "Невалидна дължина"))</f>
        <v>Невалидна дължина</v>
      </c>
      <c r="I18" s="12"/>
      <c r="J18" s="15"/>
      <c r="K18" s="15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7">
        <f t="shared" si="1"/>
        <v>0</v>
      </c>
      <c r="AJ18" s="35">
        <f t="shared" si="2"/>
        <v>0</v>
      </c>
      <c r="AK18" s="35">
        <f t="shared" si="3"/>
        <v>0</v>
      </c>
      <c r="AL18" s="35">
        <f t="shared" si="4"/>
        <v>0</v>
      </c>
      <c r="AM18" s="35">
        <f t="shared" si="5"/>
        <v>0</v>
      </c>
      <c r="AN18" s="35">
        <f t="shared" si="6"/>
        <v>0</v>
      </c>
      <c r="AO18" s="35">
        <f t="shared" si="7"/>
        <v>0</v>
      </c>
      <c r="AP18" s="35">
        <f t="shared" si="8"/>
        <v>0</v>
      </c>
      <c r="AQ18" s="35">
        <f t="shared" si="9"/>
        <v>0</v>
      </c>
      <c r="AR18" s="35">
        <f t="shared" si="10"/>
        <v>0</v>
      </c>
      <c r="AS18" s="35">
        <f t="shared" si="11"/>
        <v>0</v>
      </c>
      <c r="AT18" s="35">
        <f t="shared" si="12"/>
        <v>0</v>
      </c>
      <c r="AU18" s="35">
        <f t="shared" si="13"/>
        <v>0</v>
      </c>
      <c r="AV18" s="35">
        <f t="shared" si="14"/>
        <v>0</v>
      </c>
      <c r="AW18" s="35">
        <f t="shared" si="15"/>
        <v>0</v>
      </c>
      <c r="AX18" s="35">
        <f t="shared" si="16"/>
        <v>0</v>
      </c>
      <c r="AY18" s="35">
        <f t="shared" si="17"/>
        <v>0</v>
      </c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29"/>
      <c r="BL18" s="29"/>
      <c r="BO18" s="20"/>
      <c r="BP18" s="30"/>
    </row>
    <row r="19" spans="1:68" ht="15.75">
      <c r="A19" s="10"/>
      <c r="B19" s="11"/>
      <c r="C19" s="11"/>
      <c r="D19" s="11"/>
      <c r="E19" s="11"/>
      <c r="F19" s="11"/>
      <c r="G19" s="22"/>
      <c r="H19" s="7" t="str" cm="1">
        <f t="array" ref="H19">IF(LEN(G19)=10,
    IF(MOD(SUMPRODUCT(MID(G19,{1;2;3;4;5;6;7;8;9},1)*{2;4;8;5;10;9;7;3;6}),11)=VALUE(RIGHT(G19,1))+(10*(MOD(SUMPRODUCT(MID(G19,{1;2;3;4;5;6;7;8;9},1)*{2;4;8;5;10;9;7;3;6}),11)=10)), "ЕГН", "Невалидно ЕГН"),
    IF(LEN(G19)=9,
        IF(_xlfn.LET(_xlpm.sum1, MOD(SUMPRODUCT(MID(G19,{1;2;3;4;5;6;7;8},1)*{1;2;3;4;5;6;7;8}),11),
           _xlpm.res, IF(_xlpm.sum1&lt;10, _xlpm.sum1, MOD(SUMPRODUCT(MID(G19,{1;2;3;4;5;6;7;8},1)*{3;4;5;6;7;8;9;10}),11)),
           IF(_xlpm.res=10, 0, _xlpm.res)) = VALUE(RIGHT(G19,1)), "ЕИК", "Невалиден ЕИК"),
        "Невалидна дължина"))</f>
        <v>Невалидна дължина</v>
      </c>
      <c r="I19" s="12"/>
      <c r="J19" s="15"/>
      <c r="K19" s="15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7">
        <f t="shared" si="1"/>
        <v>0</v>
      </c>
      <c r="AJ19" s="35">
        <f t="shared" si="2"/>
        <v>0</v>
      </c>
      <c r="AK19" s="35">
        <f t="shared" si="3"/>
        <v>0</v>
      </c>
      <c r="AL19" s="35">
        <f t="shared" si="4"/>
        <v>0</v>
      </c>
      <c r="AM19" s="35">
        <f t="shared" si="5"/>
        <v>0</v>
      </c>
      <c r="AN19" s="35">
        <f t="shared" si="6"/>
        <v>0</v>
      </c>
      <c r="AO19" s="35">
        <f t="shared" si="7"/>
        <v>0</v>
      </c>
      <c r="AP19" s="35">
        <f t="shared" si="8"/>
        <v>0</v>
      </c>
      <c r="AQ19" s="35">
        <f t="shared" si="9"/>
        <v>0</v>
      </c>
      <c r="AR19" s="35">
        <f t="shared" si="10"/>
        <v>0</v>
      </c>
      <c r="AS19" s="35">
        <f t="shared" si="11"/>
        <v>0</v>
      </c>
      <c r="AT19" s="35">
        <f t="shared" si="12"/>
        <v>0</v>
      </c>
      <c r="AU19" s="35">
        <f t="shared" si="13"/>
        <v>0</v>
      </c>
      <c r="AV19" s="35">
        <f t="shared" si="14"/>
        <v>0</v>
      </c>
      <c r="AW19" s="35">
        <f t="shared" si="15"/>
        <v>0</v>
      </c>
      <c r="AX19" s="35">
        <f t="shared" si="16"/>
        <v>0</v>
      </c>
      <c r="AY19" s="35">
        <f t="shared" si="17"/>
        <v>0</v>
      </c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29"/>
      <c r="BL19" s="29"/>
      <c r="BO19" s="20"/>
      <c r="BP19" s="30"/>
    </row>
    <row r="20" spans="1:68" ht="15.75">
      <c r="A20" s="10"/>
      <c r="B20" s="11"/>
      <c r="C20" s="11"/>
      <c r="D20" s="11"/>
      <c r="E20" s="11"/>
      <c r="F20" s="11"/>
      <c r="G20" s="14"/>
      <c r="H20" s="7" t="str" cm="1">
        <f t="array" ref="H20">IF(LEN(G20)=10,
    IF(MOD(SUMPRODUCT(MID(G20,{1;2;3;4;5;6;7;8;9},1)*{2;4;8;5;10;9;7;3;6}),11)=VALUE(RIGHT(G20,1))+(10*(MOD(SUMPRODUCT(MID(G20,{1;2;3;4;5;6;7;8;9},1)*{2;4;8;5;10;9;7;3;6}),11)=10)), "ЕГН", "Невалидно ЕГН"),
    IF(LEN(G20)=9,
        IF(_xlfn.LET(_xlpm.sum1, MOD(SUMPRODUCT(MID(G20,{1;2;3;4;5;6;7;8},1)*{1;2;3;4;5;6;7;8}),11),
           _xlpm.res, IF(_xlpm.sum1&lt;10, _xlpm.sum1, MOD(SUMPRODUCT(MID(G20,{1;2;3;4;5;6;7;8},1)*{3;4;5;6;7;8;9;10}),11)),
           IF(_xlpm.res=10, 0, _xlpm.res)) = VALUE(RIGHT(G20,1)), "ЕИК", "Невалиден ЕИК"),
        "Невалидна дължина"))</f>
        <v>Невалидна дължина</v>
      </c>
      <c r="I20" s="12"/>
      <c r="J20" s="15"/>
      <c r="K20" s="15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7">
        <f t="shared" si="1"/>
        <v>0</v>
      </c>
      <c r="AJ20" s="35">
        <f t="shared" si="2"/>
        <v>0</v>
      </c>
      <c r="AK20" s="35">
        <f t="shared" si="3"/>
        <v>0</v>
      </c>
      <c r="AL20" s="35">
        <f t="shared" si="4"/>
        <v>0</v>
      </c>
      <c r="AM20" s="35">
        <f t="shared" si="5"/>
        <v>0</v>
      </c>
      <c r="AN20" s="35">
        <f t="shared" si="6"/>
        <v>0</v>
      </c>
      <c r="AO20" s="35">
        <f t="shared" si="7"/>
        <v>0</v>
      </c>
      <c r="AP20" s="35">
        <f t="shared" si="8"/>
        <v>0</v>
      </c>
      <c r="AQ20" s="35">
        <f t="shared" si="9"/>
        <v>0</v>
      </c>
      <c r="AR20" s="35">
        <f t="shared" si="10"/>
        <v>0</v>
      </c>
      <c r="AS20" s="35">
        <f t="shared" si="11"/>
        <v>0</v>
      </c>
      <c r="AT20" s="35">
        <f t="shared" si="12"/>
        <v>0</v>
      </c>
      <c r="AU20" s="35">
        <f t="shared" si="13"/>
        <v>0</v>
      </c>
      <c r="AV20" s="35">
        <f t="shared" si="14"/>
        <v>0</v>
      </c>
      <c r="AW20" s="35">
        <f t="shared" si="15"/>
        <v>0</v>
      </c>
      <c r="AX20" s="35">
        <f t="shared" si="16"/>
        <v>0</v>
      </c>
      <c r="AY20" s="35">
        <f t="shared" si="17"/>
        <v>0</v>
      </c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29"/>
      <c r="BL20" s="29"/>
      <c r="BO20" s="20"/>
      <c r="BP20" s="30"/>
    </row>
    <row r="21" spans="1:68" ht="16.5" customHeight="1">
      <c r="A21" s="10"/>
      <c r="B21" s="11"/>
      <c r="C21" s="11"/>
      <c r="D21" s="11"/>
      <c r="E21" s="11"/>
      <c r="F21" s="11"/>
      <c r="G21" s="14"/>
      <c r="H21" s="7" t="str" cm="1">
        <f t="array" ref="H21">IF(LEN(G21)=10,
    IF(MOD(SUMPRODUCT(MID(G21,{1;2;3;4;5;6;7;8;9},1)*{2;4;8;5;10;9;7;3;6}),11)=VALUE(RIGHT(G21,1))+(10*(MOD(SUMPRODUCT(MID(G21,{1;2;3;4;5;6;7;8;9},1)*{2;4;8;5;10;9;7;3;6}),11)=10)), "ЕГН", "Невалидно ЕГН"),
    IF(LEN(G21)=9,
        IF(_xlfn.LET(_xlpm.sum1, MOD(SUMPRODUCT(MID(G21,{1;2;3;4;5;6;7;8},1)*{1;2;3;4;5;6;7;8}),11),
           _xlpm.res, IF(_xlpm.sum1&lt;10, _xlpm.sum1, MOD(SUMPRODUCT(MID(G21,{1;2;3;4;5;6;7;8},1)*{3;4;5;6;7;8;9;10}),11)),
           IF(_xlpm.res=10, 0, _xlpm.res)) = VALUE(RIGHT(G21,1)), "ЕИК", "Невалиден ЕИК"),
        "Невалидна дължина"))</f>
        <v>Невалидна дължина</v>
      </c>
      <c r="I21" s="12"/>
      <c r="J21" s="15"/>
      <c r="K21" s="15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7">
        <f t="shared" si="1"/>
        <v>0</v>
      </c>
      <c r="AJ21" s="35">
        <f t="shared" si="2"/>
        <v>0</v>
      </c>
      <c r="AK21" s="35">
        <f t="shared" si="3"/>
        <v>0</v>
      </c>
      <c r="AL21" s="35">
        <f t="shared" si="4"/>
        <v>0</v>
      </c>
      <c r="AM21" s="35">
        <f t="shared" si="5"/>
        <v>0</v>
      </c>
      <c r="AN21" s="35">
        <f t="shared" si="6"/>
        <v>0</v>
      </c>
      <c r="AO21" s="35">
        <f t="shared" si="7"/>
        <v>0</v>
      </c>
      <c r="AP21" s="35">
        <f t="shared" si="8"/>
        <v>0</v>
      </c>
      <c r="AQ21" s="35">
        <f t="shared" si="9"/>
        <v>0</v>
      </c>
      <c r="AR21" s="35">
        <f t="shared" si="10"/>
        <v>0</v>
      </c>
      <c r="AS21" s="35">
        <f t="shared" si="11"/>
        <v>0</v>
      </c>
      <c r="AT21" s="35">
        <f t="shared" si="12"/>
        <v>0</v>
      </c>
      <c r="AU21" s="35">
        <f t="shared" si="13"/>
        <v>0</v>
      </c>
      <c r="AV21" s="35">
        <f t="shared" si="14"/>
        <v>0</v>
      </c>
      <c r="AW21" s="35">
        <f t="shared" si="15"/>
        <v>0</v>
      </c>
      <c r="AX21" s="35">
        <f t="shared" si="16"/>
        <v>0</v>
      </c>
      <c r="AY21" s="35">
        <f t="shared" si="17"/>
        <v>0</v>
      </c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29"/>
      <c r="BL21" s="29"/>
      <c r="BN21" s="30"/>
      <c r="BO21" s="20"/>
    </row>
    <row r="22" spans="1:68" ht="15.75">
      <c r="A22" s="10"/>
      <c r="B22" s="11"/>
      <c r="C22" s="11"/>
      <c r="D22" s="11"/>
      <c r="E22" s="11"/>
      <c r="F22" s="11"/>
      <c r="G22" s="14"/>
      <c r="H22" s="7" t="str" cm="1">
        <f t="array" ref="H22">IF(LEN(G22)=10,
    IF(MOD(SUMPRODUCT(MID(G22,{1;2;3;4;5;6;7;8;9},1)*{2;4;8;5;10;9;7;3;6}),11)=VALUE(RIGHT(G22,1))+(10*(MOD(SUMPRODUCT(MID(G22,{1;2;3;4;5;6;7;8;9},1)*{2;4;8;5;10;9;7;3;6}),11)=10)), "ЕГН", "Невалидно ЕГН"),
    IF(LEN(G22)=9,
        IF(_xlfn.LET(_xlpm.sum1, MOD(SUMPRODUCT(MID(G22,{1;2;3;4;5;6;7;8},1)*{1;2;3;4;5;6;7;8}),11),
           _xlpm.res, IF(_xlpm.sum1&lt;10, _xlpm.sum1, MOD(SUMPRODUCT(MID(G22,{1;2;3;4;5;6;7;8},1)*{3;4;5;6;7;8;9;10}),11)),
           IF(_xlpm.res=10, 0, _xlpm.res)) = VALUE(RIGHT(G22,1)), "ЕИК", "Невалиден ЕИК"),
        "Невалидна дължина"))</f>
        <v>Невалидна дължина</v>
      </c>
      <c r="I22" s="12"/>
      <c r="J22" s="15"/>
      <c r="K22" s="15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7">
        <f t="shared" si="1"/>
        <v>0</v>
      </c>
      <c r="AJ22" s="35">
        <f t="shared" si="2"/>
        <v>0</v>
      </c>
      <c r="AK22" s="35">
        <f t="shared" si="3"/>
        <v>0</v>
      </c>
      <c r="AL22" s="35">
        <f t="shared" si="4"/>
        <v>0</v>
      </c>
      <c r="AM22" s="35">
        <f t="shared" si="5"/>
        <v>0</v>
      </c>
      <c r="AN22" s="35">
        <f t="shared" si="6"/>
        <v>0</v>
      </c>
      <c r="AO22" s="35">
        <f t="shared" si="7"/>
        <v>0</v>
      </c>
      <c r="AP22" s="35">
        <f t="shared" si="8"/>
        <v>0</v>
      </c>
      <c r="AQ22" s="35">
        <f t="shared" si="9"/>
        <v>0</v>
      </c>
      <c r="AR22" s="35">
        <f t="shared" si="10"/>
        <v>0</v>
      </c>
      <c r="AS22" s="35">
        <f t="shared" si="11"/>
        <v>0</v>
      </c>
      <c r="AT22" s="35">
        <f t="shared" si="12"/>
        <v>0</v>
      </c>
      <c r="AU22" s="35">
        <f t="shared" si="13"/>
        <v>0</v>
      </c>
      <c r="AV22" s="35">
        <f t="shared" si="14"/>
        <v>0</v>
      </c>
      <c r="AW22" s="35">
        <f t="shared" si="15"/>
        <v>0</v>
      </c>
      <c r="AX22" s="35">
        <f t="shared" si="16"/>
        <v>0</v>
      </c>
      <c r="AY22" s="35">
        <f t="shared" si="17"/>
        <v>0</v>
      </c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29"/>
      <c r="BL22" s="29"/>
      <c r="BN22" s="30"/>
      <c r="BO22" s="20"/>
    </row>
    <row r="23" spans="1:68" ht="15.75">
      <c r="A23" s="10"/>
      <c r="B23" s="11"/>
      <c r="C23" s="11"/>
      <c r="D23" s="11"/>
      <c r="E23" s="11"/>
      <c r="F23" s="11"/>
      <c r="G23" s="14"/>
      <c r="H23" s="7" t="str" cm="1">
        <f t="array" ref="H23">IF(LEN(G23)=10,
    IF(MOD(SUMPRODUCT(MID(G23,{1;2;3;4;5;6;7;8;9},1)*{2;4;8;5;10;9;7;3;6}),11)=VALUE(RIGHT(G23,1))+(10*(MOD(SUMPRODUCT(MID(G23,{1;2;3;4;5;6;7;8;9},1)*{2;4;8;5;10;9;7;3;6}),11)=10)), "ЕГН", "Невалидно ЕГН"),
    IF(LEN(G23)=9,
        IF(_xlfn.LET(_xlpm.sum1, MOD(SUMPRODUCT(MID(G23,{1;2;3;4;5;6;7;8},1)*{1;2;3;4;5;6;7;8}),11),
           _xlpm.res, IF(_xlpm.sum1&lt;10, _xlpm.sum1, MOD(SUMPRODUCT(MID(G23,{1;2;3;4;5;6;7;8},1)*{3;4;5;6;7;8;9;10}),11)),
           IF(_xlpm.res=10, 0, _xlpm.res)) = VALUE(RIGHT(G23,1)), "ЕИК", "Невалиден ЕИК"),
        "Невалидна дължина"))</f>
        <v>Невалидна дължина</v>
      </c>
      <c r="I23" s="12"/>
      <c r="J23" s="15"/>
      <c r="K23" s="15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7">
        <f t="shared" si="1"/>
        <v>0</v>
      </c>
      <c r="AJ23" s="35">
        <f t="shared" si="2"/>
        <v>0</v>
      </c>
      <c r="AK23" s="35">
        <f t="shared" si="3"/>
        <v>0</v>
      </c>
      <c r="AL23" s="35">
        <f t="shared" si="4"/>
        <v>0</v>
      </c>
      <c r="AM23" s="35">
        <f t="shared" si="5"/>
        <v>0</v>
      </c>
      <c r="AN23" s="35">
        <f t="shared" si="6"/>
        <v>0</v>
      </c>
      <c r="AO23" s="35">
        <f t="shared" si="7"/>
        <v>0</v>
      </c>
      <c r="AP23" s="35">
        <f t="shared" si="8"/>
        <v>0</v>
      </c>
      <c r="AQ23" s="35">
        <f t="shared" si="9"/>
        <v>0</v>
      </c>
      <c r="AR23" s="35">
        <f t="shared" si="10"/>
        <v>0</v>
      </c>
      <c r="AS23" s="35">
        <f t="shared" si="11"/>
        <v>0</v>
      </c>
      <c r="AT23" s="35">
        <f t="shared" si="12"/>
        <v>0</v>
      </c>
      <c r="AU23" s="35">
        <f t="shared" si="13"/>
        <v>0</v>
      </c>
      <c r="AV23" s="35">
        <f t="shared" si="14"/>
        <v>0</v>
      </c>
      <c r="AW23" s="35">
        <f t="shared" si="15"/>
        <v>0</v>
      </c>
      <c r="AX23" s="35">
        <f t="shared" si="16"/>
        <v>0</v>
      </c>
      <c r="AY23" s="35">
        <f t="shared" si="17"/>
        <v>0</v>
      </c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29"/>
      <c r="BL23" s="29"/>
      <c r="BO23" s="20"/>
      <c r="BP23" s="30"/>
    </row>
    <row r="24" spans="1:68" ht="15.75">
      <c r="A24" s="10"/>
      <c r="B24" s="11"/>
      <c r="C24" s="11"/>
      <c r="D24" s="11"/>
      <c r="E24" s="11"/>
      <c r="F24" s="11"/>
      <c r="G24" s="14"/>
      <c r="H24" s="7" t="str" cm="1">
        <f t="array" ref="H24">IF(LEN(G24)=10,
    IF(MOD(SUMPRODUCT(MID(G24,{1;2;3;4;5;6;7;8;9},1)*{2;4;8;5;10;9;7;3;6}),11)=VALUE(RIGHT(G24,1))+(10*(MOD(SUMPRODUCT(MID(G24,{1;2;3;4;5;6;7;8;9},1)*{2;4;8;5;10;9;7;3;6}),11)=10)), "ЕГН", "Невалидно ЕГН"),
    IF(LEN(G24)=9,
        IF(_xlfn.LET(_xlpm.sum1, MOD(SUMPRODUCT(MID(G24,{1;2;3;4;5;6;7;8},1)*{1;2;3;4;5;6;7;8}),11),
           _xlpm.res, IF(_xlpm.sum1&lt;10, _xlpm.sum1, MOD(SUMPRODUCT(MID(G24,{1;2;3;4;5;6;7;8},1)*{3;4;5;6;7;8;9;10}),11)),
           IF(_xlpm.res=10, 0, _xlpm.res)) = VALUE(RIGHT(G24,1)), "ЕИК", "Невалиден ЕИК"),
        "Невалидна дължина"))</f>
        <v>Невалидна дължина</v>
      </c>
      <c r="I24" s="12"/>
      <c r="J24" s="15"/>
      <c r="K24" s="15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7">
        <f t="shared" si="1"/>
        <v>0</v>
      </c>
      <c r="AJ24" s="35">
        <f t="shared" si="2"/>
        <v>0</v>
      </c>
      <c r="AK24" s="35">
        <f t="shared" si="3"/>
        <v>0</v>
      </c>
      <c r="AL24" s="35">
        <f t="shared" si="4"/>
        <v>0</v>
      </c>
      <c r="AM24" s="35">
        <f t="shared" si="5"/>
        <v>0</v>
      </c>
      <c r="AN24" s="35">
        <f t="shared" si="6"/>
        <v>0</v>
      </c>
      <c r="AO24" s="35">
        <f t="shared" si="7"/>
        <v>0</v>
      </c>
      <c r="AP24" s="35">
        <f t="shared" si="8"/>
        <v>0</v>
      </c>
      <c r="AQ24" s="35">
        <f t="shared" si="9"/>
        <v>0</v>
      </c>
      <c r="AR24" s="35">
        <f t="shared" si="10"/>
        <v>0</v>
      </c>
      <c r="AS24" s="35">
        <f t="shared" si="11"/>
        <v>0</v>
      </c>
      <c r="AT24" s="35">
        <f t="shared" si="12"/>
        <v>0</v>
      </c>
      <c r="AU24" s="35">
        <f t="shared" si="13"/>
        <v>0</v>
      </c>
      <c r="AV24" s="35">
        <f t="shared" si="14"/>
        <v>0</v>
      </c>
      <c r="AW24" s="35">
        <f t="shared" si="15"/>
        <v>0</v>
      </c>
      <c r="AX24" s="35">
        <f t="shared" si="16"/>
        <v>0</v>
      </c>
      <c r="AY24" s="35">
        <f t="shared" si="17"/>
        <v>0</v>
      </c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29"/>
      <c r="BL24" s="29"/>
      <c r="BN24" s="30"/>
      <c r="BO24" s="20"/>
      <c r="BP24" s="30"/>
    </row>
    <row r="25" spans="1:68" ht="15.75">
      <c r="A25" s="10"/>
      <c r="B25" s="11"/>
      <c r="C25" s="11"/>
      <c r="D25" s="11"/>
      <c r="E25" s="11"/>
      <c r="F25" s="11"/>
      <c r="G25" s="14"/>
      <c r="H25" s="7" t="str" cm="1">
        <f t="array" ref="H25">IF(LEN(G25)=10,
    IF(MOD(SUMPRODUCT(MID(G25,{1;2;3;4;5;6;7;8;9},1)*{2;4;8;5;10;9;7;3;6}),11)=VALUE(RIGHT(G25,1))+(10*(MOD(SUMPRODUCT(MID(G25,{1;2;3;4;5;6;7;8;9},1)*{2;4;8;5;10;9;7;3;6}),11)=10)), "ЕГН", "Невалидно ЕГН"),
    IF(LEN(G25)=9,
        IF(_xlfn.LET(_xlpm.sum1, MOD(SUMPRODUCT(MID(G25,{1;2;3;4;5;6;7;8},1)*{1;2;3;4;5;6;7;8}),11),
           _xlpm.res, IF(_xlpm.sum1&lt;10, _xlpm.sum1, MOD(SUMPRODUCT(MID(G25,{1;2;3;4;5;6;7;8},1)*{3;4;5;6;7;8;9;10}),11)),
           IF(_xlpm.res=10, 0, _xlpm.res)) = VALUE(RIGHT(G25,1)), "ЕИК", "Невалиден ЕИК"),
        "Невалидна дължина"))</f>
        <v>Невалидна дължина</v>
      </c>
      <c r="I25" s="12"/>
      <c r="J25" s="15"/>
      <c r="K25" s="15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7">
        <f t="shared" si="1"/>
        <v>0</v>
      </c>
      <c r="AJ25" s="35">
        <f t="shared" si="2"/>
        <v>0</v>
      </c>
      <c r="AK25" s="35">
        <f t="shared" si="3"/>
        <v>0</v>
      </c>
      <c r="AL25" s="35">
        <f t="shared" si="4"/>
        <v>0</v>
      </c>
      <c r="AM25" s="35">
        <f t="shared" si="5"/>
        <v>0</v>
      </c>
      <c r="AN25" s="35">
        <f t="shared" si="6"/>
        <v>0</v>
      </c>
      <c r="AO25" s="35">
        <f t="shared" si="7"/>
        <v>0</v>
      </c>
      <c r="AP25" s="35">
        <f t="shared" si="8"/>
        <v>0</v>
      </c>
      <c r="AQ25" s="35">
        <f t="shared" si="9"/>
        <v>0</v>
      </c>
      <c r="AR25" s="35">
        <f t="shared" si="10"/>
        <v>0</v>
      </c>
      <c r="AS25" s="35">
        <f t="shared" si="11"/>
        <v>0</v>
      </c>
      <c r="AT25" s="35">
        <f t="shared" si="12"/>
        <v>0</v>
      </c>
      <c r="AU25" s="35">
        <f t="shared" si="13"/>
        <v>0</v>
      </c>
      <c r="AV25" s="35">
        <f t="shared" si="14"/>
        <v>0</v>
      </c>
      <c r="AW25" s="35">
        <f t="shared" si="15"/>
        <v>0</v>
      </c>
      <c r="AX25" s="35">
        <f t="shared" si="16"/>
        <v>0</v>
      </c>
      <c r="AY25" s="35">
        <f t="shared" si="17"/>
        <v>0</v>
      </c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29"/>
      <c r="BL25" s="29"/>
      <c r="BN25" s="30"/>
      <c r="BO25" s="20"/>
    </row>
    <row r="26" spans="1:68" ht="15.75">
      <c r="B26" s="12"/>
      <c r="C26" s="12"/>
      <c r="D26" s="12"/>
      <c r="E26" s="12"/>
      <c r="F26" s="23"/>
      <c r="G26" s="23"/>
      <c r="H26" s="7" t="str" cm="1">
        <f t="array" ref="H26">IF(LEN(G26)=10,
    IF(MOD(SUMPRODUCT(MID(G26,{1;2;3;4;5;6;7;8;9},1)*{2;4;8;5;10;9;7;3;6}),11)=VALUE(RIGHT(G26,1))+(10*(MOD(SUMPRODUCT(MID(G26,{1;2;3;4;5;6;7;8;9},1)*{2;4;8;5;10;9;7;3;6}),11)=10)), "ЕГН", "Невалидно ЕГН"),
    IF(LEN(G26)=9,
        IF(_xlfn.LET(_xlpm.sum1, MOD(SUMPRODUCT(MID(G26,{1;2;3;4;5;6;7;8},1)*{1;2;3;4;5;6;7;8}),11),
           _xlpm.res, IF(_xlpm.sum1&lt;10, _xlpm.sum1, MOD(SUMPRODUCT(MID(G26,{1;2;3;4;5;6;7;8},1)*{3;4;5;6;7;8;9;10}),11)),
           IF(_xlpm.res=10, 0, _xlpm.res)) = VALUE(RIGHT(G26,1)), "ЕИК", "Невалиден ЕИК"),
        "Невалидна дължина"))</f>
        <v>Невалидна дължина</v>
      </c>
      <c r="I26" s="12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7">
        <f t="shared" si="1"/>
        <v>0</v>
      </c>
      <c r="AJ26" s="35">
        <f t="shared" si="2"/>
        <v>0</v>
      </c>
      <c r="AK26" s="35">
        <f t="shared" si="3"/>
        <v>0</v>
      </c>
      <c r="AL26" s="35">
        <f t="shared" si="4"/>
        <v>0</v>
      </c>
      <c r="AM26" s="35">
        <f t="shared" si="5"/>
        <v>0</v>
      </c>
      <c r="AN26" s="35">
        <f t="shared" si="6"/>
        <v>0</v>
      </c>
      <c r="AO26" s="35">
        <f t="shared" si="7"/>
        <v>0</v>
      </c>
      <c r="AP26" s="35">
        <f t="shared" si="8"/>
        <v>0</v>
      </c>
      <c r="AQ26" s="35">
        <f t="shared" si="9"/>
        <v>0</v>
      </c>
      <c r="AR26" s="35">
        <f t="shared" si="10"/>
        <v>0</v>
      </c>
      <c r="AS26" s="35">
        <f t="shared" si="11"/>
        <v>0</v>
      </c>
      <c r="AT26" s="35">
        <f t="shared" si="12"/>
        <v>0</v>
      </c>
      <c r="AU26" s="35">
        <f t="shared" si="13"/>
        <v>0</v>
      </c>
      <c r="AV26" s="35">
        <f t="shared" si="14"/>
        <v>0</v>
      </c>
      <c r="AW26" s="35">
        <f t="shared" si="15"/>
        <v>0</v>
      </c>
      <c r="AX26" s="35">
        <f t="shared" si="16"/>
        <v>0</v>
      </c>
      <c r="AY26" s="35">
        <f t="shared" si="17"/>
        <v>0</v>
      </c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29"/>
      <c r="BL26" s="29"/>
      <c r="BN26" s="30"/>
      <c r="BO26" s="20"/>
    </row>
    <row r="27" spans="1:68" ht="15.75">
      <c r="B27" s="12"/>
      <c r="C27" s="12"/>
      <c r="D27" s="12"/>
      <c r="E27" s="12"/>
      <c r="F27" s="23"/>
      <c r="G27" s="23"/>
      <c r="H27" s="7" t="str" cm="1">
        <f t="array" ref="H27">IF(LEN(G27)=10,
    IF(MOD(SUMPRODUCT(MID(G27,{1;2;3;4;5;6;7;8;9},1)*{2;4;8;5;10;9;7;3;6}),11)=VALUE(RIGHT(G27,1))+(10*(MOD(SUMPRODUCT(MID(G27,{1;2;3;4;5;6;7;8;9},1)*{2;4;8;5;10;9;7;3;6}),11)=10)), "ЕГН", "Невалидно ЕГН"),
    IF(LEN(G27)=9,
        IF(_xlfn.LET(_xlpm.sum1, MOD(SUMPRODUCT(MID(G27,{1;2;3;4;5;6;7;8},1)*{1;2;3;4;5;6;7;8}),11),
           _xlpm.res, IF(_xlpm.sum1&lt;10, _xlpm.sum1, MOD(SUMPRODUCT(MID(G27,{1;2;3;4;5;6;7;8},1)*{3;4;5;6;7;8;9;10}),11)),
           IF(_xlpm.res=10, 0, _xlpm.res)) = VALUE(RIGHT(G27,1)), "ЕИК", "Невалиден ЕИК"),
        "Невалидна дължина"))</f>
        <v>Невалидна дължина</v>
      </c>
      <c r="I27" s="12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7">
        <f t="shared" si="1"/>
        <v>0</v>
      </c>
      <c r="AJ27" s="35">
        <f t="shared" si="2"/>
        <v>0</v>
      </c>
      <c r="AK27" s="35">
        <f t="shared" si="3"/>
        <v>0</v>
      </c>
      <c r="AL27" s="35">
        <f t="shared" si="4"/>
        <v>0</v>
      </c>
      <c r="AM27" s="35">
        <f t="shared" si="5"/>
        <v>0</v>
      </c>
      <c r="AN27" s="35">
        <f t="shared" si="6"/>
        <v>0</v>
      </c>
      <c r="AO27" s="35">
        <f t="shared" si="7"/>
        <v>0</v>
      </c>
      <c r="AP27" s="35">
        <f t="shared" si="8"/>
        <v>0</v>
      </c>
      <c r="AQ27" s="35">
        <f t="shared" si="9"/>
        <v>0</v>
      </c>
      <c r="AR27" s="35">
        <f t="shared" si="10"/>
        <v>0</v>
      </c>
      <c r="AS27" s="35">
        <f t="shared" si="11"/>
        <v>0</v>
      </c>
      <c r="AT27" s="35">
        <f t="shared" si="12"/>
        <v>0</v>
      </c>
      <c r="AU27" s="35">
        <f t="shared" si="13"/>
        <v>0</v>
      </c>
      <c r="AV27" s="35">
        <f t="shared" si="14"/>
        <v>0</v>
      </c>
      <c r="AW27" s="35">
        <f t="shared" si="15"/>
        <v>0</v>
      </c>
      <c r="AX27" s="35">
        <f t="shared" si="16"/>
        <v>0</v>
      </c>
      <c r="AY27" s="35">
        <f t="shared" si="17"/>
        <v>0</v>
      </c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29"/>
      <c r="BL27" s="29"/>
    </row>
    <row r="28" spans="1:68" ht="15.75">
      <c r="B28" s="12"/>
      <c r="C28" s="12"/>
      <c r="D28" s="12"/>
      <c r="E28" s="12"/>
      <c r="F28" s="23"/>
      <c r="G28" s="23"/>
      <c r="H28" s="7" t="str" cm="1">
        <f t="array" ref="H28">IF(LEN(G28)=10,
    IF(MOD(SUMPRODUCT(MID(G28,{1;2;3;4;5;6;7;8;9},1)*{2;4;8;5;10;9;7;3;6}),11)=VALUE(RIGHT(G28,1))+(10*(MOD(SUMPRODUCT(MID(G28,{1;2;3;4;5;6;7;8;9},1)*{2;4;8;5;10;9;7;3;6}),11)=10)), "ЕГН", "Невалидно ЕГН"),
    IF(LEN(G28)=9,
        IF(_xlfn.LET(_xlpm.sum1, MOD(SUMPRODUCT(MID(G28,{1;2;3;4;5;6;7;8},1)*{1;2;3;4;5;6;7;8}),11),
           _xlpm.res, IF(_xlpm.sum1&lt;10, _xlpm.sum1, MOD(SUMPRODUCT(MID(G28,{1;2;3;4;5;6;7;8},1)*{3;4;5;6;7;8;9;10}),11)),
           IF(_xlpm.res=10, 0, _xlpm.res)) = VALUE(RIGHT(G28,1)), "ЕИК", "Невалиден ЕИК"),
        "Невалидна дължина"))</f>
        <v>Невалидна дължина</v>
      </c>
      <c r="I28" s="12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7">
        <f t="shared" si="1"/>
        <v>0</v>
      </c>
      <c r="AJ28" s="35">
        <f t="shared" si="2"/>
        <v>0</v>
      </c>
      <c r="AK28" s="35">
        <f t="shared" si="3"/>
        <v>0</v>
      </c>
      <c r="AL28" s="35">
        <f t="shared" si="4"/>
        <v>0</v>
      </c>
      <c r="AM28" s="35">
        <f t="shared" si="5"/>
        <v>0</v>
      </c>
      <c r="AN28" s="35">
        <f t="shared" si="6"/>
        <v>0</v>
      </c>
      <c r="AO28" s="35">
        <f t="shared" si="7"/>
        <v>0</v>
      </c>
      <c r="AP28" s="35">
        <f t="shared" si="8"/>
        <v>0</v>
      </c>
      <c r="AQ28" s="35">
        <f t="shared" si="9"/>
        <v>0</v>
      </c>
      <c r="AR28" s="35">
        <f t="shared" si="10"/>
        <v>0</v>
      </c>
      <c r="AS28" s="35">
        <f t="shared" si="11"/>
        <v>0</v>
      </c>
      <c r="AT28" s="35">
        <f t="shared" si="12"/>
        <v>0</v>
      </c>
      <c r="AU28" s="35">
        <f t="shared" si="13"/>
        <v>0</v>
      </c>
      <c r="AV28" s="35">
        <f t="shared" si="14"/>
        <v>0</v>
      </c>
      <c r="AW28" s="35">
        <f t="shared" si="15"/>
        <v>0</v>
      </c>
      <c r="AX28" s="35">
        <f t="shared" si="16"/>
        <v>0</v>
      </c>
      <c r="AY28" s="35">
        <f t="shared" si="17"/>
        <v>0</v>
      </c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29"/>
      <c r="BL28" s="29"/>
    </row>
    <row r="29" spans="1:68" ht="15.75">
      <c r="B29" s="12"/>
      <c r="C29" s="12"/>
      <c r="D29" s="12"/>
      <c r="E29" s="12"/>
      <c r="F29" s="23"/>
      <c r="G29" s="23"/>
      <c r="H29" s="7" t="str" cm="1">
        <f t="array" ref="H29">IF(LEN(G29)=10,
    IF(MOD(SUMPRODUCT(MID(G29,{1;2;3;4;5;6;7;8;9},1)*{2;4;8;5;10;9;7;3;6}),11)=VALUE(RIGHT(G29,1))+(10*(MOD(SUMPRODUCT(MID(G29,{1;2;3;4;5;6;7;8;9},1)*{2;4;8;5;10;9;7;3;6}),11)=10)), "ЕГН", "Невалидно ЕГН"),
    IF(LEN(G29)=9,
        IF(_xlfn.LET(_xlpm.sum1, MOD(SUMPRODUCT(MID(G29,{1;2;3;4;5;6;7;8},1)*{1;2;3;4;5;6;7;8}),11),
           _xlpm.res, IF(_xlpm.sum1&lt;10, _xlpm.sum1, MOD(SUMPRODUCT(MID(G29,{1;2;3;4;5;6;7;8},1)*{3;4;5;6;7;8;9;10}),11)),
           IF(_xlpm.res=10, 0, _xlpm.res)) = VALUE(RIGHT(G29,1)), "ЕИК", "Невалиден ЕИК"),
        "Невалидна дължина"))</f>
        <v>Невалидна дължина</v>
      </c>
      <c r="I29" s="12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7">
        <f t="shared" si="1"/>
        <v>0</v>
      </c>
      <c r="AJ29" s="35">
        <f t="shared" si="2"/>
        <v>0</v>
      </c>
      <c r="AK29" s="35">
        <f t="shared" si="3"/>
        <v>0</v>
      </c>
      <c r="AL29" s="35">
        <f t="shared" si="4"/>
        <v>0</v>
      </c>
      <c r="AM29" s="35">
        <f t="shared" si="5"/>
        <v>0</v>
      </c>
      <c r="AN29" s="35">
        <f t="shared" si="6"/>
        <v>0</v>
      </c>
      <c r="AO29" s="35">
        <f t="shared" si="7"/>
        <v>0</v>
      </c>
      <c r="AP29" s="35">
        <f t="shared" si="8"/>
        <v>0</v>
      </c>
      <c r="AQ29" s="35">
        <f t="shared" si="9"/>
        <v>0</v>
      </c>
      <c r="AR29" s="35">
        <f t="shared" si="10"/>
        <v>0</v>
      </c>
      <c r="AS29" s="35">
        <f t="shared" si="11"/>
        <v>0</v>
      </c>
      <c r="AT29" s="35">
        <f t="shared" si="12"/>
        <v>0</v>
      </c>
      <c r="AU29" s="35">
        <f t="shared" si="13"/>
        <v>0</v>
      </c>
      <c r="AV29" s="35">
        <f t="shared" si="14"/>
        <v>0</v>
      </c>
      <c r="AW29" s="35">
        <f t="shared" si="15"/>
        <v>0</v>
      </c>
      <c r="AX29" s="35">
        <f t="shared" si="16"/>
        <v>0</v>
      </c>
      <c r="AY29" s="35">
        <f t="shared" si="17"/>
        <v>0</v>
      </c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29"/>
      <c r="BL29" s="29"/>
      <c r="BN29" s="30"/>
    </row>
    <row r="30" spans="1:68" ht="15.75">
      <c r="B30" s="12"/>
      <c r="C30" s="12"/>
      <c r="D30" s="12"/>
      <c r="E30" s="12"/>
      <c r="F30" s="23"/>
      <c r="G30" s="23"/>
      <c r="H30" s="7" t="str" cm="1">
        <f t="array" ref="H30">IF(LEN(G30)=10,
    IF(MOD(SUMPRODUCT(MID(G30,{1;2;3;4;5;6;7;8;9},1)*{2;4;8;5;10;9;7;3;6}),11)=VALUE(RIGHT(G30,1))+(10*(MOD(SUMPRODUCT(MID(G30,{1;2;3;4;5;6;7;8;9},1)*{2;4;8;5;10;9;7;3;6}),11)=10)), "ЕГН", "Невалидно ЕГН"),
    IF(LEN(G30)=9,
        IF(_xlfn.LET(_xlpm.sum1, MOD(SUMPRODUCT(MID(G30,{1;2;3;4;5;6;7;8},1)*{1;2;3;4;5;6;7;8}),11),
           _xlpm.res, IF(_xlpm.sum1&lt;10, _xlpm.sum1, MOD(SUMPRODUCT(MID(G30,{1;2;3;4;5;6;7;8},1)*{3;4;5;6;7;8;9;10}),11)),
           IF(_xlpm.res=10, 0, _xlpm.res)) = VALUE(RIGHT(G30,1)), "ЕИК", "Невалиден ЕИК"),
        "Невалидна дължина"))</f>
        <v>Невалидна дължина</v>
      </c>
      <c r="I30" s="12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7">
        <f t="shared" si="1"/>
        <v>0</v>
      </c>
      <c r="AJ30" s="35">
        <f t="shared" si="2"/>
        <v>0</v>
      </c>
      <c r="AK30" s="35">
        <f t="shared" si="3"/>
        <v>0</v>
      </c>
      <c r="AL30" s="35">
        <f t="shared" si="4"/>
        <v>0</v>
      </c>
      <c r="AM30" s="35">
        <f t="shared" si="5"/>
        <v>0</v>
      </c>
      <c r="AN30" s="35">
        <f t="shared" si="6"/>
        <v>0</v>
      </c>
      <c r="AO30" s="35">
        <f t="shared" si="7"/>
        <v>0</v>
      </c>
      <c r="AP30" s="35">
        <f t="shared" si="8"/>
        <v>0</v>
      </c>
      <c r="AQ30" s="35">
        <f t="shared" si="9"/>
        <v>0</v>
      </c>
      <c r="AR30" s="35">
        <f t="shared" si="10"/>
        <v>0</v>
      </c>
      <c r="AS30" s="35">
        <f t="shared" si="11"/>
        <v>0</v>
      </c>
      <c r="AT30" s="35">
        <f t="shared" si="12"/>
        <v>0</v>
      </c>
      <c r="AU30" s="35">
        <f t="shared" si="13"/>
        <v>0</v>
      </c>
      <c r="AV30" s="35">
        <f t="shared" si="14"/>
        <v>0</v>
      </c>
      <c r="AW30" s="35">
        <f t="shared" si="15"/>
        <v>0</v>
      </c>
      <c r="AX30" s="35">
        <f t="shared" si="16"/>
        <v>0</v>
      </c>
      <c r="AY30" s="35">
        <f t="shared" si="17"/>
        <v>0</v>
      </c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29"/>
      <c r="BL30" s="29"/>
    </row>
    <row r="31" spans="1:68" ht="15.75">
      <c r="B31" s="12"/>
      <c r="C31" s="12"/>
      <c r="D31" s="12"/>
      <c r="E31" s="12"/>
      <c r="F31" s="23"/>
      <c r="G31" s="23"/>
      <c r="H31" s="7" t="str" cm="1">
        <f t="array" ref="H31">IF(LEN(G31)=10,
    IF(MOD(SUMPRODUCT(MID(G31,{1;2;3;4;5;6;7;8;9},1)*{2;4;8;5;10;9;7;3;6}),11)=VALUE(RIGHT(G31,1))+(10*(MOD(SUMPRODUCT(MID(G31,{1;2;3;4;5;6;7;8;9},1)*{2;4;8;5;10;9;7;3;6}),11)=10)), "ЕГН", "Невалидно ЕГН"),
    IF(LEN(G31)=9,
        IF(_xlfn.LET(_xlpm.sum1, MOD(SUMPRODUCT(MID(G31,{1;2;3;4;5;6;7;8},1)*{1;2;3;4;5;6;7;8}),11),
           _xlpm.res, IF(_xlpm.sum1&lt;10, _xlpm.sum1, MOD(SUMPRODUCT(MID(G31,{1;2;3;4;5;6;7;8},1)*{3;4;5;6;7;8;9;10}),11)),
           IF(_xlpm.res=10, 0, _xlpm.res)) = VALUE(RIGHT(G31,1)), "ЕИК", "Невалиден ЕИК"),
        "Невалидна дължина"))</f>
        <v>Невалидна дължина</v>
      </c>
      <c r="I31" s="12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7">
        <f t="shared" si="1"/>
        <v>0</v>
      </c>
      <c r="AJ31" s="35">
        <f t="shared" si="2"/>
        <v>0</v>
      </c>
      <c r="AK31" s="35">
        <f t="shared" si="3"/>
        <v>0</v>
      </c>
      <c r="AL31" s="35">
        <f t="shared" si="4"/>
        <v>0</v>
      </c>
      <c r="AM31" s="35">
        <f t="shared" si="5"/>
        <v>0</v>
      </c>
      <c r="AN31" s="35">
        <f t="shared" si="6"/>
        <v>0</v>
      </c>
      <c r="AO31" s="35">
        <f t="shared" si="7"/>
        <v>0</v>
      </c>
      <c r="AP31" s="35">
        <f t="shared" si="8"/>
        <v>0</v>
      </c>
      <c r="AQ31" s="35">
        <f t="shared" si="9"/>
        <v>0</v>
      </c>
      <c r="AR31" s="35">
        <f t="shared" si="10"/>
        <v>0</v>
      </c>
      <c r="AS31" s="35">
        <f t="shared" si="11"/>
        <v>0</v>
      </c>
      <c r="AT31" s="35">
        <f t="shared" si="12"/>
        <v>0</v>
      </c>
      <c r="AU31" s="35">
        <f t="shared" si="13"/>
        <v>0</v>
      </c>
      <c r="AV31" s="35">
        <f t="shared" si="14"/>
        <v>0</v>
      </c>
      <c r="AW31" s="35">
        <f t="shared" si="15"/>
        <v>0</v>
      </c>
      <c r="AX31" s="35">
        <f t="shared" si="16"/>
        <v>0</v>
      </c>
      <c r="AY31" s="35">
        <f t="shared" si="17"/>
        <v>0</v>
      </c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29"/>
      <c r="BL31" s="29"/>
    </row>
    <row r="32" spans="1:68" ht="15.75">
      <c r="B32" s="12"/>
      <c r="C32" s="12"/>
      <c r="D32" s="12"/>
      <c r="E32" s="12"/>
      <c r="F32" s="23"/>
      <c r="G32" s="23"/>
      <c r="H32" s="7" t="str" cm="1">
        <f t="array" ref="H32">IF(LEN(G32)=10,
    IF(MOD(SUMPRODUCT(MID(G32,{1;2;3;4;5;6;7;8;9},1)*{2;4;8;5;10;9;7;3;6}),11)=VALUE(RIGHT(G32,1))+(10*(MOD(SUMPRODUCT(MID(G32,{1;2;3;4;5;6;7;8;9},1)*{2;4;8;5;10;9;7;3;6}),11)=10)), "ЕГН", "Невалидно ЕГН"),
    IF(LEN(G32)=9,
        IF(_xlfn.LET(_xlpm.sum1, MOD(SUMPRODUCT(MID(G32,{1;2;3;4;5;6;7;8},1)*{1;2;3;4;5;6;7;8}),11),
           _xlpm.res, IF(_xlpm.sum1&lt;10, _xlpm.sum1, MOD(SUMPRODUCT(MID(G32,{1;2;3;4;5;6;7;8},1)*{3;4;5;6;7;8;9;10}),11)),
           IF(_xlpm.res=10, 0, _xlpm.res)) = VALUE(RIGHT(G32,1)), "ЕИК", "Невалиден ЕИК"),
        "Невалидна дължина"))</f>
        <v>Невалидна дължина</v>
      </c>
      <c r="I32" s="12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7">
        <f t="shared" si="1"/>
        <v>0</v>
      </c>
      <c r="AJ32" s="35">
        <f t="shared" si="2"/>
        <v>0</v>
      </c>
      <c r="AK32" s="35">
        <f t="shared" si="3"/>
        <v>0</v>
      </c>
      <c r="AL32" s="35">
        <f t="shared" si="4"/>
        <v>0</v>
      </c>
      <c r="AM32" s="35">
        <f t="shared" si="5"/>
        <v>0</v>
      </c>
      <c r="AN32" s="35">
        <f t="shared" si="6"/>
        <v>0</v>
      </c>
      <c r="AO32" s="35">
        <f t="shared" si="7"/>
        <v>0</v>
      </c>
      <c r="AP32" s="35">
        <f t="shared" si="8"/>
        <v>0</v>
      </c>
      <c r="AQ32" s="35">
        <f t="shared" si="9"/>
        <v>0</v>
      </c>
      <c r="AR32" s="35">
        <f t="shared" si="10"/>
        <v>0</v>
      </c>
      <c r="AS32" s="35">
        <f t="shared" si="11"/>
        <v>0</v>
      </c>
      <c r="AT32" s="35">
        <f t="shared" si="12"/>
        <v>0</v>
      </c>
      <c r="AU32" s="35">
        <f t="shared" si="13"/>
        <v>0</v>
      </c>
      <c r="AV32" s="35">
        <f t="shared" si="14"/>
        <v>0</v>
      </c>
      <c r="AW32" s="35">
        <f t="shared" si="15"/>
        <v>0</v>
      </c>
      <c r="AX32" s="35">
        <f t="shared" si="16"/>
        <v>0</v>
      </c>
      <c r="AY32" s="35">
        <f t="shared" si="17"/>
        <v>0</v>
      </c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29"/>
      <c r="BL32" s="29"/>
    </row>
    <row r="33" spans="2:64" ht="15.75">
      <c r="B33" s="12"/>
      <c r="C33" s="12"/>
      <c r="D33" s="12"/>
      <c r="E33" s="12"/>
      <c r="F33" s="23"/>
      <c r="G33" s="23"/>
      <c r="H33" s="7" t="str" cm="1">
        <f t="array" ref="H33">IF(LEN(G33)=10,
    IF(MOD(SUMPRODUCT(MID(G33,{1;2;3;4;5;6;7;8;9},1)*{2;4;8;5;10;9;7;3;6}),11)=VALUE(RIGHT(G33,1))+(10*(MOD(SUMPRODUCT(MID(G33,{1;2;3;4;5;6;7;8;9},1)*{2;4;8;5;10;9;7;3;6}),11)=10)), "ЕГН", "Невалидно ЕГН"),
    IF(LEN(G33)=9,
        IF(_xlfn.LET(_xlpm.sum1, MOD(SUMPRODUCT(MID(G33,{1;2;3;4;5;6;7;8},1)*{1;2;3;4;5;6;7;8}),11),
           _xlpm.res, IF(_xlpm.sum1&lt;10, _xlpm.sum1, MOD(SUMPRODUCT(MID(G33,{1;2;3;4;5;6;7;8},1)*{3;4;5;6;7;8;9;10}),11)),
           IF(_xlpm.res=10, 0, _xlpm.res)) = VALUE(RIGHT(G33,1)), "ЕИК", "Невалиден ЕИК"),
        "Невалидна дължина"))</f>
        <v>Невалидна дължина</v>
      </c>
      <c r="I33" s="12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7">
        <f t="shared" si="1"/>
        <v>0</v>
      </c>
      <c r="AJ33" s="35">
        <f t="shared" si="2"/>
        <v>0</v>
      </c>
      <c r="AK33" s="35">
        <f t="shared" si="3"/>
        <v>0</v>
      </c>
      <c r="AL33" s="35">
        <f t="shared" si="4"/>
        <v>0</v>
      </c>
      <c r="AM33" s="35">
        <f t="shared" si="5"/>
        <v>0</v>
      </c>
      <c r="AN33" s="35">
        <f t="shared" si="6"/>
        <v>0</v>
      </c>
      <c r="AO33" s="35">
        <f t="shared" si="7"/>
        <v>0</v>
      </c>
      <c r="AP33" s="35">
        <f t="shared" si="8"/>
        <v>0</v>
      </c>
      <c r="AQ33" s="35">
        <f t="shared" si="9"/>
        <v>0</v>
      </c>
      <c r="AR33" s="35">
        <f t="shared" si="10"/>
        <v>0</v>
      </c>
      <c r="AS33" s="35">
        <f t="shared" si="11"/>
        <v>0</v>
      </c>
      <c r="AT33" s="35">
        <f t="shared" si="12"/>
        <v>0</v>
      </c>
      <c r="AU33" s="35">
        <f t="shared" si="13"/>
        <v>0</v>
      </c>
      <c r="AV33" s="35">
        <f t="shared" si="14"/>
        <v>0</v>
      </c>
      <c r="AW33" s="35">
        <f t="shared" si="15"/>
        <v>0</v>
      </c>
      <c r="AX33" s="35">
        <f t="shared" si="16"/>
        <v>0</v>
      </c>
      <c r="AY33" s="35">
        <f t="shared" si="17"/>
        <v>0</v>
      </c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29"/>
      <c r="BL33" s="29"/>
    </row>
    <row r="34" spans="2:64" ht="15.75">
      <c r="B34" s="12"/>
      <c r="C34" s="12"/>
      <c r="D34" s="12"/>
      <c r="E34" s="12"/>
      <c r="F34" s="23"/>
      <c r="G34" s="23"/>
      <c r="H34" s="7" t="str" cm="1">
        <f t="array" ref="H34">IF(LEN(G34)=10,
    IF(MOD(SUMPRODUCT(MID(G34,{1;2;3;4;5;6;7;8;9},1)*{2;4;8;5;10;9;7;3;6}),11)=VALUE(RIGHT(G34,1))+(10*(MOD(SUMPRODUCT(MID(G34,{1;2;3;4;5;6;7;8;9},1)*{2;4;8;5;10;9;7;3;6}),11)=10)), "ЕГН", "Невалидно ЕГН"),
    IF(LEN(G34)=9,
        IF(_xlfn.LET(_xlpm.sum1, MOD(SUMPRODUCT(MID(G34,{1;2;3;4;5;6;7;8},1)*{1;2;3;4;5;6;7;8}),11),
           _xlpm.res, IF(_xlpm.sum1&lt;10, _xlpm.sum1, MOD(SUMPRODUCT(MID(G34,{1;2;3;4;5;6;7;8},1)*{3;4;5;6;7;8;9;10}),11)),
           IF(_xlpm.res=10, 0, _xlpm.res)) = VALUE(RIGHT(G34,1)), "ЕИК", "Невалиден ЕИК"),
        "Невалидна дължина"))</f>
        <v>Невалидна дължина</v>
      </c>
      <c r="I34" s="12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7">
        <f t="shared" si="1"/>
        <v>0</v>
      </c>
      <c r="AJ34" s="35">
        <f t="shared" si="2"/>
        <v>0</v>
      </c>
      <c r="AK34" s="35">
        <f t="shared" si="3"/>
        <v>0</v>
      </c>
      <c r="AL34" s="35">
        <f t="shared" si="4"/>
        <v>0</v>
      </c>
      <c r="AM34" s="35">
        <f t="shared" si="5"/>
        <v>0</v>
      </c>
      <c r="AN34" s="35">
        <f t="shared" si="6"/>
        <v>0</v>
      </c>
      <c r="AO34" s="35">
        <f t="shared" si="7"/>
        <v>0</v>
      </c>
      <c r="AP34" s="35">
        <f t="shared" si="8"/>
        <v>0</v>
      </c>
      <c r="AQ34" s="35">
        <f t="shared" si="9"/>
        <v>0</v>
      </c>
      <c r="AR34" s="35">
        <f t="shared" si="10"/>
        <v>0</v>
      </c>
      <c r="AS34" s="35">
        <f t="shared" si="11"/>
        <v>0</v>
      </c>
      <c r="AT34" s="35">
        <f t="shared" si="12"/>
        <v>0</v>
      </c>
      <c r="AU34" s="35">
        <f t="shared" si="13"/>
        <v>0</v>
      </c>
      <c r="AV34" s="35">
        <f t="shared" si="14"/>
        <v>0</v>
      </c>
      <c r="AW34" s="35">
        <f t="shared" si="15"/>
        <v>0</v>
      </c>
      <c r="AX34" s="35">
        <f t="shared" si="16"/>
        <v>0</v>
      </c>
      <c r="AY34" s="35">
        <f t="shared" si="17"/>
        <v>0</v>
      </c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29"/>
      <c r="BL34" s="29"/>
    </row>
    <row r="35" spans="2:64" ht="15.75">
      <c r="B35" s="12"/>
      <c r="C35" s="12"/>
      <c r="D35" s="12"/>
      <c r="E35" s="12"/>
      <c r="F35" s="23"/>
      <c r="G35" s="23"/>
      <c r="H35" s="7" t="str" cm="1">
        <f t="array" ref="H35">IF(LEN(G35)=10,
    IF(MOD(SUMPRODUCT(MID(G35,{1;2;3;4;5;6;7;8;9},1)*{2;4;8;5;10;9;7;3;6}),11)=VALUE(RIGHT(G35,1))+(10*(MOD(SUMPRODUCT(MID(G35,{1;2;3;4;5;6;7;8;9},1)*{2;4;8;5;10;9;7;3;6}),11)=10)), "ЕГН", "Невалидно ЕГН"),
    IF(LEN(G35)=9,
        IF(_xlfn.LET(_xlpm.sum1, MOD(SUMPRODUCT(MID(G35,{1;2;3;4;5;6;7;8},1)*{1;2;3;4;5;6;7;8}),11),
           _xlpm.res, IF(_xlpm.sum1&lt;10, _xlpm.sum1, MOD(SUMPRODUCT(MID(G35,{1;2;3;4;5;6;7;8},1)*{3;4;5;6;7;8;9;10}),11)),
           IF(_xlpm.res=10, 0, _xlpm.res)) = VALUE(RIGHT(G35,1)), "ЕИК", "Невалиден ЕИК"),
        "Невалидна дължина"))</f>
        <v>Невалидна дължина</v>
      </c>
      <c r="I35" s="12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7">
        <f t="shared" si="1"/>
        <v>0</v>
      </c>
      <c r="AJ35" s="35">
        <f t="shared" si="2"/>
        <v>0</v>
      </c>
      <c r="AK35" s="35">
        <f t="shared" si="3"/>
        <v>0</v>
      </c>
      <c r="AL35" s="35">
        <f t="shared" si="4"/>
        <v>0</v>
      </c>
      <c r="AM35" s="35">
        <f t="shared" si="5"/>
        <v>0</v>
      </c>
      <c r="AN35" s="35">
        <f t="shared" si="6"/>
        <v>0</v>
      </c>
      <c r="AO35" s="35">
        <f t="shared" si="7"/>
        <v>0</v>
      </c>
      <c r="AP35" s="35">
        <f t="shared" si="8"/>
        <v>0</v>
      </c>
      <c r="AQ35" s="35">
        <f t="shared" si="9"/>
        <v>0</v>
      </c>
      <c r="AR35" s="35">
        <f t="shared" si="10"/>
        <v>0</v>
      </c>
      <c r="AS35" s="35">
        <f t="shared" si="11"/>
        <v>0</v>
      </c>
      <c r="AT35" s="35">
        <f t="shared" si="12"/>
        <v>0</v>
      </c>
      <c r="AU35" s="35">
        <f t="shared" si="13"/>
        <v>0</v>
      </c>
      <c r="AV35" s="35">
        <f t="shared" si="14"/>
        <v>0</v>
      </c>
      <c r="AW35" s="35">
        <f t="shared" si="15"/>
        <v>0</v>
      </c>
      <c r="AX35" s="35">
        <f t="shared" si="16"/>
        <v>0</v>
      </c>
      <c r="AY35" s="35">
        <f t="shared" si="17"/>
        <v>0</v>
      </c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29"/>
      <c r="BL35" s="29"/>
    </row>
    <row r="36" spans="2:64" ht="15.75">
      <c r="B36" s="12"/>
      <c r="C36" s="12"/>
      <c r="D36" s="12"/>
      <c r="E36" s="12"/>
      <c r="F36" s="23"/>
      <c r="G36" s="23"/>
      <c r="H36" s="7" t="str" cm="1">
        <f t="array" ref="H36">IF(LEN(G36)=10,
    IF(MOD(SUMPRODUCT(MID(G36,{1;2;3;4;5;6;7;8;9},1)*{2;4;8;5;10;9;7;3;6}),11)=VALUE(RIGHT(G36,1))+(10*(MOD(SUMPRODUCT(MID(G36,{1;2;3;4;5;6;7;8;9},1)*{2;4;8;5;10;9;7;3;6}),11)=10)), "ЕГН", "Невалидно ЕГН"),
    IF(LEN(G36)=9,
        IF(_xlfn.LET(_xlpm.sum1, MOD(SUMPRODUCT(MID(G36,{1;2;3;4;5;6;7;8},1)*{1;2;3;4;5;6;7;8}),11),
           _xlpm.res, IF(_xlpm.sum1&lt;10, _xlpm.sum1, MOD(SUMPRODUCT(MID(G36,{1;2;3;4;5;6;7;8},1)*{3;4;5;6;7;8;9;10}),11)),
           IF(_xlpm.res=10, 0, _xlpm.res)) = VALUE(RIGHT(G36,1)), "ЕИК", "Невалиден ЕИК"),
        "Невалидна дължина"))</f>
        <v>Невалидна дължина</v>
      </c>
      <c r="I36" s="12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7">
        <f t="shared" si="1"/>
        <v>0</v>
      </c>
      <c r="AJ36" s="35">
        <f t="shared" si="2"/>
        <v>0</v>
      </c>
      <c r="AK36" s="35">
        <f t="shared" si="3"/>
        <v>0</v>
      </c>
      <c r="AL36" s="35">
        <f t="shared" si="4"/>
        <v>0</v>
      </c>
      <c r="AM36" s="35">
        <f t="shared" si="5"/>
        <v>0</v>
      </c>
      <c r="AN36" s="35">
        <f t="shared" si="6"/>
        <v>0</v>
      </c>
      <c r="AO36" s="35">
        <f t="shared" si="7"/>
        <v>0</v>
      </c>
      <c r="AP36" s="35">
        <f t="shared" si="8"/>
        <v>0</v>
      </c>
      <c r="AQ36" s="35">
        <f t="shared" si="9"/>
        <v>0</v>
      </c>
      <c r="AR36" s="35">
        <f t="shared" si="10"/>
        <v>0</v>
      </c>
      <c r="AS36" s="35">
        <f t="shared" si="11"/>
        <v>0</v>
      </c>
      <c r="AT36" s="35">
        <f t="shared" si="12"/>
        <v>0</v>
      </c>
      <c r="AU36" s="35">
        <f t="shared" si="13"/>
        <v>0</v>
      </c>
      <c r="AV36" s="35">
        <f t="shared" si="14"/>
        <v>0</v>
      </c>
      <c r="AW36" s="35">
        <f t="shared" si="15"/>
        <v>0</v>
      </c>
      <c r="AX36" s="35">
        <f t="shared" si="16"/>
        <v>0</v>
      </c>
      <c r="AY36" s="35">
        <f t="shared" si="17"/>
        <v>0</v>
      </c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29"/>
      <c r="BL36" s="29"/>
    </row>
    <row r="37" spans="2:64" ht="15.75">
      <c r="B37" s="12"/>
      <c r="C37" s="12"/>
      <c r="D37" s="12"/>
      <c r="E37" s="12"/>
      <c r="F37" s="23"/>
      <c r="G37" s="23"/>
      <c r="H37" s="7" t="str" cm="1">
        <f t="array" ref="H37">IF(LEN(G37)=10,
    IF(MOD(SUMPRODUCT(MID(G37,{1;2;3;4;5;6;7;8;9},1)*{2;4;8;5;10;9;7;3;6}),11)=VALUE(RIGHT(G37,1))+(10*(MOD(SUMPRODUCT(MID(G37,{1;2;3;4;5;6;7;8;9},1)*{2;4;8;5;10;9;7;3;6}),11)=10)), "ЕГН", "Невалидно ЕГН"),
    IF(LEN(G37)=9,
        IF(_xlfn.LET(_xlpm.sum1, MOD(SUMPRODUCT(MID(G37,{1;2;3;4;5;6;7;8},1)*{1;2;3;4;5;6;7;8}),11),
           _xlpm.res, IF(_xlpm.sum1&lt;10, _xlpm.sum1, MOD(SUMPRODUCT(MID(G37,{1;2;3;4;5;6;7;8},1)*{3;4;5;6;7;8;9;10}),11)),
           IF(_xlpm.res=10, 0, _xlpm.res)) = VALUE(RIGHT(G37,1)), "ЕИК", "Невалиден ЕИК"),
        "Невалидна дължина"))</f>
        <v>Невалидна дължина</v>
      </c>
      <c r="I37" s="12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7">
        <f t="shared" si="1"/>
        <v>0</v>
      </c>
      <c r="AJ37" s="35">
        <f t="shared" si="2"/>
        <v>0</v>
      </c>
      <c r="AK37" s="35">
        <f t="shared" si="3"/>
        <v>0</v>
      </c>
      <c r="AL37" s="35">
        <f t="shared" si="4"/>
        <v>0</v>
      </c>
      <c r="AM37" s="35">
        <f t="shared" si="5"/>
        <v>0</v>
      </c>
      <c r="AN37" s="35">
        <f t="shared" si="6"/>
        <v>0</v>
      </c>
      <c r="AO37" s="35">
        <f t="shared" si="7"/>
        <v>0</v>
      </c>
      <c r="AP37" s="35">
        <f t="shared" si="8"/>
        <v>0</v>
      </c>
      <c r="AQ37" s="35">
        <f t="shared" si="9"/>
        <v>0</v>
      </c>
      <c r="AR37" s="35">
        <f t="shared" si="10"/>
        <v>0</v>
      </c>
      <c r="AS37" s="35">
        <f t="shared" si="11"/>
        <v>0</v>
      </c>
      <c r="AT37" s="35">
        <f t="shared" si="12"/>
        <v>0</v>
      </c>
      <c r="AU37" s="35">
        <f t="shared" si="13"/>
        <v>0</v>
      </c>
      <c r="AV37" s="35">
        <f t="shared" si="14"/>
        <v>0</v>
      </c>
      <c r="AW37" s="35">
        <f t="shared" si="15"/>
        <v>0</v>
      </c>
      <c r="AX37" s="35">
        <f t="shared" si="16"/>
        <v>0</v>
      </c>
      <c r="AY37" s="35">
        <f t="shared" si="17"/>
        <v>0</v>
      </c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29"/>
      <c r="BL37" s="29"/>
    </row>
    <row r="38" spans="2:64" ht="15.75">
      <c r="B38" s="12"/>
      <c r="C38" s="12"/>
      <c r="D38" s="12"/>
      <c r="E38" s="12"/>
      <c r="F38" s="23"/>
      <c r="G38" s="23"/>
      <c r="H38" s="7" t="str" cm="1">
        <f t="array" ref="H38">IF(LEN(G38)=10,
    IF(MOD(SUMPRODUCT(MID(G38,{1;2;3;4;5;6;7;8;9},1)*{2;4;8;5;10;9;7;3;6}),11)=VALUE(RIGHT(G38,1))+(10*(MOD(SUMPRODUCT(MID(G38,{1;2;3;4;5;6;7;8;9},1)*{2;4;8;5;10;9;7;3;6}),11)=10)), "ЕГН", "Невалидно ЕГН"),
    IF(LEN(G38)=9,
        IF(_xlfn.LET(_xlpm.sum1, MOD(SUMPRODUCT(MID(G38,{1;2;3;4;5;6;7;8},1)*{1;2;3;4;5;6;7;8}),11),
           _xlpm.res, IF(_xlpm.sum1&lt;10, _xlpm.sum1, MOD(SUMPRODUCT(MID(G38,{1;2;3;4;5;6;7;8},1)*{3;4;5;6;7;8;9;10}),11)),
           IF(_xlpm.res=10, 0, _xlpm.res)) = VALUE(RIGHT(G38,1)), "ЕИК", "Невалиден ЕИК"),
        "Невалидна дължина"))</f>
        <v>Невалидна дължина</v>
      </c>
      <c r="I38" s="12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7">
        <f t="shared" si="1"/>
        <v>0</v>
      </c>
      <c r="AJ38" s="35">
        <f t="shared" si="2"/>
        <v>0</v>
      </c>
      <c r="AK38" s="35">
        <f t="shared" si="3"/>
        <v>0</v>
      </c>
      <c r="AL38" s="35">
        <f t="shared" si="4"/>
        <v>0</v>
      </c>
      <c r="AM38" s="35">
        <f t="shared" si="5"/>
        <v>0</v>
      </c>
      <c r="AN38" s="35">
        <f t="shared" si="6"/>
        <v>0</v>
      </c>
      <c r="AO38" s="35">
        <f t="shared" si="7"/>
        <v>0</v>
      </c>
      <c r="AP38" s="35">
        <f t="shared" si="8"/>
        <v>0</v>
      </c>
      <c r="AQ38" s="35">
        <f t="shared" si="9"/>
        <v>0</v>
      </c>
      <c r="AR38" s="35">
        <f t="shared" si="10"/>
        <v>0</v>
      </c>
      <c r="AS38" s="35">
        <f t="shared" si="11"/>
        <v>0</v>
      </c>
      <c r="AT38" s="35">
        <f t="shared" si="12"/>
        <v>0</v>
      </c>
      <c r="AU38" s="35">
        <f t="shared" si="13"/>
        <v>0</v>
      </c>
      <c r="AV38" s="35">
        <f t="shared" si="14"/>
        <v>0</v>
      </c>
      <c r="AW38" s="35">
        <f t="shared" si="15"/>
        <v>0</v>
      </c>
      <c r="AX38" s="35">
        <f t="shared" si="16"/>
        <v>0</v>
      </c>
      <c r="AY38" s="35">
        <f t="shared" si="17"/>
        <v>0</v>
      </c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29"/>
      <c r="BL38" s="29"/>
    </row>
    <row r="39" spans="2:64" ht="15.75">
      <c r="B39" s="12"/>
      <c r="C39" s="12"/>
      <c r="D39" s="12"/>
      <c r="E39" s="12"/>
      <c r="F39" s="23"/>
      <c r="G39" s="23"/>
      <c r="H39" s="7" t="str" cm="1">
        <f t="array" ref="H39">IF(LEN(G39)=10,
    IF(MOD(SUMPRODUCT(MID(G39,{1;2;3;4;5;6;7;8;9},1)*{2;4;8;5;10;9;7;3;6}),11)=VALUE(RIGHT(G39,1))+(10*(MOD(SUMPRODUCT(MID(G39,{1;2;3;4;5;6;7;8;9},1)*{2;4;8;5;10;9;7;3;6}),11)=10)), "ЕГН", "Невалидно ЕГН"),
    IF(LEN(G39)=9,
        IF(_xlfn.LET(_xlpm.sum1, MOD(SUMPRODUCT(MID(G39,{1;2;3;4;5;6;7;8},1)*{1;2;3;4;5;6;7;8}),11),
           _xlpm.res, IF(_xlpm.sum1&lt;10, _xlpm.sum1, MOD(SUMPRODUCT(MID(G39,{1;2;3;4;5;6;7;8},1)*{3;4;5;6;7;8;9;10}),11)),
           IF(_xlpm.res=10, 0, _xlpm.res)) = VALUE(RIGHT(G39,1)), "ЕИК", "Невалиден ЕИК"),
        "Невалидна дължина"))</f>
        <v>Невалидна дължина</v>
      </c>
      <c r="I39" s="12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7">
        <f t="shared" si="1"/>
        <v>0</v>
      </c>
      <c r="AJ39" s="35">
        <f t="shared" si="2"/>
        <v>0</v>
      </c>
      <c r="AK39" s="35">
        <f t="shared" si="3"/>
        <v>0</v>
      </c>
      <c r="AL39" s="35">
        <f t="shared" si="4"/>
        <v>0</v>
      </c>
      <c r="AM39" s="35">
        <f t="shared" si="5"/>
        <v>0</v>
      </c>
      <c r="AN39" s="35">
        <f t="shared" si="6"/>
        <v>0</v>
      </c>
      <c r="AO39" s="35">
        <f t="shared" si="7"/>
        <v>0</v>
      </c>
      <c r="AP39" s="35">
        <f t="shared" si="8"/>
        <v>0</v>
      </c>
      <c r="AQ39" s="35">
        <f t="shared" si="9"/>
        <v>0</v>
      </c>
      <c r="AR39" s="35">
        <f t="shared" si="10"/>
        <v>0</v>
      </c>
      <c r="AS39" s="35">
        <f t="shared" si="11"/>
        <v>0</v>
      </c>
      <c r="AT39" s="35">
        <f t="shared" si="12"/>
        <v>0</v>
      </c>
      <c r="AU39" s="35">
        <f t="shared" si="13"/>
        <v>0</v>
      </c>
      <c r="AV39" s="35">
        <f t="shared" si="14"/>
        <v>0</v>
      </c>
      <c r="AW39" s="35">
        <f t="shared" si="15"/>
        <v>0</v>
      </c>
      <c r="AX39" s="35">
        <f t="shared" si="16"/>
        <v>0</v>
      </c>
      <c r="AY39" s="35">
        <f t="shared" si="17"/>
        <v>0</v>
      </c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29"/>
      <c r="BL39" s="29"/>
    </row>
    <row r="40" spans="2:64" ht="15.75">
      <c r="B40" s="12"/>
      <c r="C40" s="12"/>
      <c r="D40" s="12"/>
      <c r="E40" s="12"/>
      <c r="F40" s="23"/>
      <c r="G40" s="23"/>
      <c r="H40" s="7" t="str" cm="1">
        <f t="array" ref="H40">IF(LEN(G40)=10,
    IF(MOD(SUMPRODUCT(MID(G40,{1;2;3;4;5;6;7;8;9},1)*{2;4;8;5;10;9;7;3;6}),11)=VALUE(RIGHT(G40,1))+(10*(MOD(SUMPRODUCT(MID(G40,{1;2;3;4;5;6;7;8;9},1)*{2;4;8;5;10;9;7;3;6}),11)=10)), "ЕГН", "Невалидно ЕГН"),
    IF(LEN(G40)=9,
        IF(_xlfn.LET(_xlpm.sum1, MOD(SUMPRODUCT(MID(G40,{1;2;3;4;5;6;7;8},1)*{1;2;3;4;5;6;7;8}),11),
           _xlpm.res, IF(_xlpm.sum1&lt;10, _xlpm.sum1, MOD(SUMPRODUCT(MID(G40,{1;2;3;4;5;6;7;8},1)*{3;4;5;6;7;8;9;10}),11)),
           IF(_xlpm.res=10, 0, _xlpm.res)) = VALUE(RIGHT(G40,1)), "ЕИК", "Невалиден ЕИК"),
        "Невалидна дължина"))</f>
        <v>Невалидна дължина</v>
      </c>
      <c r="I40" s="12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7">
        <f t="shared" si="1"/>
        <v>0</v>
      </c>
      <c r="AJ40" s="35">
        <f t="shared" si="2"/>
        <v>0</v>
      </c>
      <c r="AK40" s="35">
        <f t="shared" si="3"/>
        <v>0</v>
      </c>
      <c r="AL40" s="35">
        <f t="shared" si="4"/>
        <v>0</v>
      </c>
      <c r="AM40" s="35">
        <f t="shared" si="5"/>
        <v>0</v>
      </c>
      <c r="AN40" s="35">
        <f t="shared" si="6"/>
        <v>0</v>
      </c>
      <c r="AO40" s="35">
        <f t="shared" si="7"/>
        <v>0</v>
      </c>
      <c r="AP40" s="35">
        <f t="shared" si="8"/>
        <v>0</v>
      </c>
      <c r="AQ40" s="35">
        <f t="shared" si="9"/>
        <v>0</v>
      </c>
      <c r="AR40" s="35">
        <f t="shared" si="10"/>
        <v>0</v>
      </c>
      <c r="AS40" s="35">
        <f t="shared" si="11"/>
        <v>0</v>
      </c>
      <c r="AT40" s="35">
        <f t="shared" si="12"/>
        <v>0</v>
      </c>
      <c r="AU40" s="35">
        <f t="shared" si="13"/>
        <v>0</v>
      </c>
      <c r="AV40" s="35">
        <f t="shared" si="14"/>
        <v>0</v>
      </c>
      <c r="AW40" s="35">
        <f t="shared" si="15"/>
        <v>0</v>
      </c>
      <c r="AX40" s="35">
        <f t="shared" si="16"/>
        <v>0</v>
      </c>
      <c r="AY40" s="35">
        <f t="shared" si="17"/>
        <v>0</v>
      </c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29"/>
      <c r="BL40" s="29"/>
    </row>
    <row r="41" spans="2:64" ht="15.75">
      <c r="B41" s="12"/>
      <c r="C41" s="12"/>
      <c r="D41" s="12"/>
      <c r="E41" s="12"/>
      <c r="F41" s="23"/>
      <c r="G41" s="23"/>
      <c r="H41" s="7" t="str" cm="1">
        <f t="array" ref="H41">IF(LEN(G41)=10,
    IF(MOD(SUMPRODUCT(MID(G41,{1;2;3;4;5;6;7;8;9},1)*{2;4;8;5;10;9;7;3;6}),11)=VALUE(RIGHT(G41,1))+(10*(MOD(SUMPRODUCT(MID(G41,{1;2;3;4;5;6;7;8;9},1)*{2;4;8;5;10;9;7;3;6}),11)=10)), "ЕГН", "Невалидно ЕГН"),
    IF(LEN(G41)=9,
        IF(_xlfn.LET(_xlpm.sum1, MOD(SUMPRODUCT(MID(G41,{1;2;3;4;5;6;7;8},1)*{1;2;3;4;5;6;7;8}),11),
           _xlpm.res, IF(_xlpm.sum1&lt;10, _xlpm.sum1, MOD(SUMPRODUCT(MID(G41,{1;2;3;4;5;6;7;8},1)*{3;4;5;6;7;8;9;10}),11)),
           IF(_xlpm.res=10, 0, _xlpm.res)) = VALUE(RIGHT(G41,1)), "ЕИК", "Невалиден ЕИК"),
        "Невалидна дължина"))</f>
        <v>Невалидна дължина</v>
      </c>
      <c r="I41" s="12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7">
        <f t="shared" si="1"/>
        <v>0</v>
      </c>
      <c r="AJ41" s="35">
        <f t="shared" si="2"/>
        <v>0</v>
      </c>
      <c r="AK41" s="35">
        <f t="shared" si="3"/>
        <v>0</v>
      </c>
      <c r="AL41" s="35">
        <f t="shared" si="4"/>
        <v>0</v>
      </c>
      <c r="AM41" s="35">
        <f t="shared" si="5"/>
        <v>0</v>
      </c>
      <c r="AN41" s="35">
        <f t="shared" si="6"/>
        <v>0</v>
      </c>
      <c r="AO41" s="35">
        <f t="shared" si="7"/>
        <v>0</v>
      </c>
      <c r="AP41" s="35">
        <f t="shared" si="8"/>
        <v>0</v>
      </c>
      <c r="AQ41" s="35">
        <f t="shared" si="9"/>
        <v>0</v>
      </c>
      <c r="AR41" s="35">
        <f t="shared" si="10"/>
        <v>0</v>
      </c>
      <c r="AS41" s="35">
        <f t="shared" si="11"/>
        <v>0</v>
      </c>
      <c r="AT41" s="35">
        <f t="shared" si="12"/>
        <v>0</v>
      </c>
      <c r="AU41" s="35">
        <f t="shared" si="13"/>
        <v>0</v>
      </c>
      <c r="AV41" s="35">
        <f t="shared" si="14"/>
        <v>0</v>
      </c>
      <c r="AW41" s="35">
        <f t="shared" si="15"/>
        <v>0</v>
      </c>
      <c r="AX41" s="35">
        <f t="shared" si="16"/>
        <v>0</v>
      </c>
      <c r="AY41" s="35">
        <f t="shared" si="17"/>
        <v>0</v>
      </c>
      <c r="AZ41" s="14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29"/>
      <c r="BL41" s="29"/>
    </row>
    <row r="42" spans="2:64" ht="15.75">
      <c r="B42" s="12"/>
      <c r="C42" s="12"/>
      <c r="D42" s="12"/>
      <c r="E42" s="12"/>
      <c r="F42" s="23"/>
      <c r="G42" s="23"/>
      <c r="H42" s="7" t="str" cm="1">
        <f t="array" ref="H42">IF(LEN(G42)=10,
    IF(MOD(SUMPRODUCT(MID(G42,{1;2;3;4;5;6;7;8;9},1)*{2;4;8;5;10;9;7;3;6}),11)=VALUE(RIGHT(G42,1))+(10*(MOD(SUMPRODUCT(MID(G42,{1;2;3;4;5;6;7;8;9},1)*{2;4;8;5;10;9;7;3;6}),11)=10)), "ЕГН", "Невалидно ЕГН"),
    IF(LEN(G42)=9,
        IF(_xlfn.LET(_xlpm.sum1, MOD(SUMPRODUCT(MID(G42,{1;2;3;4;5;6;7;8},1)*{1;2;3;4;5;6;7;8}),11),
           _xlpm.res, IF(_xlpm.sum1&lt;10, _xlpm.sum1, MOD(SUMPRODUCT(MID(G42,{1;2;3;4;5;6;7;8},1)*{3;4;5;6;7;8;9;10}),11)),
           IF(_xlpm.res=10, 0, _xlpm.res)) = VALUE(RIGHT(G42,1)), "ЕИК", "Невалиден ЕИК"),
        "Невалидна дължина"))</f>
        <v>Невалидна дължина</v>
      </c>
      <c r="I42" s="12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7">
        <f t="shared" si="1"/>
        <v>0</v>
      </c>
      <c r="AJ42" s="35">
        <f t="shared" si="2"/>
        <v>0</v>
      </c>
      <c r="AK42" s="35">
        <f t="shared" si="3"/>
        <v>0</v>
      </c>
      <c r="AL42" s="35">
        <f t="shared" si="4"/>
        <v>0</v>
      </c>
      <c r="AM42" s="35">
        <f t="shared" si="5"/>
        <v>0</v>
      </c>
      <c r="AN42" s="35">
        <f t="shared" si="6"/>
        <v>0</v>
      </c>
      <c r="AO42" s="35">
        <f t="shared" si="7"/>
        <v>0</v>
      </c>
      <c r="AP42" s="35">
        <f t="shared" si="8"/>
        <v>0</v>
      </c>
      <c r="AQ42" s="35">
        <f t="shared" si="9"/>
        <v>0</v>
      </c>
      <c r="AR42" s="35">
        <f t="shared" si="10"/>
        <v>0</v>
      </c>
      <c r="AS42" s="35">
        <f t="shared" si="11"/>
        <v>0</v>
      </c>
      <c r="AT42" s="35">
        <f t="shared" si="12"/>
        <v>0</v>
      </c>
      <c r="AU42" s="35">
        <f t="shared" si="13"/>
        <v>0</v>
      </c>
      <c r="AV42" s="35">
        <f t="shared" si="14"/>
        <v>0</v>
      </c>
      <c r="AW42" s="35">
        <f t="shared" si="15"/>
        <v>0</v>
      </c>
      <c r="AX42" s="35">
        <f t="shared" si="16"/>
        <v>0</v>
      </c>
      <c r="AY42" s="35">
        <f t="shared" si="17"/>
        <v>0</v>
      </c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29"/>
      <c r="BL42" s="29"/>
    </row>
    <row r="43" spans="2:64" ht="15.75">
      <c r="B43" s="12"/>
      <c r="C43" s="12"/>
      <c r="D43" s="12"/>
      <c r="E43" s="12"/>
      <c r="F43" s="23"/>
      <c r="G43" s="23"/>
      <c r="H43" s="7" t="str" cm="1">
        <f t="array" ref="H43">IF(LEN(G43)=10,
    IF(MOD(SUMPRODUCT(MID(G43,{1;2;3;4;5;6;7;8;9},1)*{2;4;8;5;10;9;7;3;6}),11)=VALUE(RIGHT(G43,1))+(10*(MOD(SUMPRODUCT(MID(G43,{1;2;3;4;5;6;7;8;9},1)*{2;4;8;5;10;9;7;3;6}),11)=10)), "ЕГН", "Невалидно ЕГН"),
    IF(LEN(G43)=9,
        IF(_xlfn.LET(_xlpm.sum1, MOD(SUMPRODUCT(MID(G43,{1;2;3;4;5;6;7;8},1)*{1;2;3;4;5;6;7;8}),11),
           _xlpm.res, IF(_xlpm.sum1&lt;10, _xlpm.sum1, MOD(SUMPRODUCT(MID(G43,{1;2;3;4;5;6;7;8},1)*{3;4;5;6;7;8;9;10}),11)),
           IF(_xlpm.res=10, 0, _xlpm.res)) = VALUE(RIGHT(G43,1)), "ЕИК", "Невалиден ЕИК"),
        "Невалидна дължина"))</f>
        <v>Невалидна дължина</v>
      </c>
      <c r="I43" s="12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7">
        <f t="shared" si="1"/>
        <v>0</v>
      </c>
      <c r="AJ43" s="35">
        <f t="shared" si="2"/>
        <v>0</v>
      </c>
      <c r="AK43" s="35">
        <f t="shared" si="3"/>
        <v>0</v>
      </c>
      <c r="AL43" s="35">
        <f t="shared" si="4"/>
        <v>0</v>
      </c>
      <c r="AM43" s="35">
        <f t="shared" si="5"/>
        <v>0</v>
      </c>
      <c r="AN43" s="35">
        <f t="shared" si="6"/>
        <v>0</v>
      </c>
      <c r="AO43" s="35">
        <f t="shared" si="7"/>
        <v>0</v>
      </c>
      <c r="AP43" s="35">
        <f t="shared" si="8"/>
        <v>0</v>
      </c>
      <c r="AQ43" s="35">
        <f t="shared" si="9"/>
        <v>0</v>
      </c>
      <c r="AR43" s="35">
        <f t="shared" si="10"/>
        <v>0</v>
      </c>
      <c r="AS43" s="35">
        <f t="shared" si="11"/>
        <v>0</v>
      </c>
      <c r="AT43" s="35">
        <f t="shared" si="12"/>
        <v>0</v>
      </c>
      <c r="AU43" s="35">
        <f t="shared" si="13"/>
        <v>0</v>
      </c>
      <c r="AV43" s="35">
        <f t="shared" si="14"/>
        <v>0</v>
      </c>
      <c r="AW43" s="35">
        <f t="shared" si="15"/>
        <v>0</v>
      </c>
      <c r="AX43" s="35">
        <f t="shared" si="16"/>
        <v>0</v>
      </c>
      <c r="AY43" s="35">
        <f t="shared" si="17"/>
        <v>0</v>
      </c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29"/>
      <c r="BL43" s="29"/>
    </row>
    <row r="44" spans="2:64" ht="15.75">
      <c r="B44" s="12"/>
      <c r="C44" s="12"/>
      <c r="D44" s="12"/>
      <c r="E44" s="12"/>
      <c r="F44" s="23"/>
      <c r="G44" s="23"/>
      <c r="H44" s="7" t="str" cm="1">
        <f t="array" ref="H44">IF(LEN(G44)=10,
    IF(MOD(SUMPRODUCT(MID(G44,{1;2;3;4;5;6;7;8;9},1)*{2;4;8;5;10;9;7;3;6}),11)=VALUE(RIGHT(G44,1))+(10*(MOD(SUMPRODUCT(MID(G44,{1;2;3;4;5;6;7;8;9},1)*{2;4;8;5;10;9;7;3;6}),11)=10)), "ЕГН", "Невалидно ЕГН"),
    IF(LEN(G44)=9,
        IF(_xlfn.LET(_xlpm.sum1, MOD(SUMPRODUCT(MID(G44,{1;2;3;4;5;6;7;8},1)*{1;2;3;4;5;6;7;8}),11),
           _xlpm.res, IF(_xlpm.sum1&lt;10, _xlpm.sum1, MOD(SUMPRODUCT(MID(G44,{1;2;3;4;5;6;7;8},1)*{3;4;5;6;7;8;9;10}),11)),
           IF(_xlpm.res=10, 0, _xlpm.res)) = VALUE(RIGHT(G44,1)), "ЕИК", "Невалиден ЕИК"),
        "Невалидна дължина"))</f>
        <v>Невалидна дължина</v>
      </c>
      <c r="I44" s="12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7">
        <f t="shared" si="1"/>
        <v>0</v>
      </c>
      <c r="AJ44" s="35">
        <f t="shared" si="2"/>
        <v>0</v>
      </c>
      <c r="AK44" s="35">
        <f t="shared" si="3"/>
        <v>0</v>
      </c>
      <c r="AL44" s="35">
        <f t="shared" si="4"/>
        <v>0</v>
      </c>
      <c r="AM44" s="35">
        <f t="shared" si="5"/>
        <v>0</v>
      </c>
      <c r="AN44" s="35">
        <f t="shared" si="6"/>
        <v>0</v>
      </c>
      <c r="AO44" s="35">
        <f t="shared" si="7"/>
        <v>0</v>
      </c>
      <c r="AP44" s="35">
        <f t="shared" si="8"/>
        <v>0</v>
      </c>
      <c r="AQ44" s="35">
        <f t="shared" si="9"/>
        <v>0</v>
      </c>
      <c r="AR44" s="35">
        <f t="shared" si="10"/>
        <v>0</v>
      </c>
      <c r="AS44" s="35">
        <f t="shared" si="11"/>
        <v>0</v>
      </c>
      <c r="AT44" s="35">
        <f t="shared" si="12"/>
        <v>0</v>
      </c>
      <c r="AU44" s="35">
        <f t="shared" si="13"/>
        <v>0</v>
      </c>
      <c r="AV44" s="35">
        <f t="shared" si="14"/>
        <v>0</v>
      </c>
      <c r="AW44" s="35">
        <f t="shared" si="15"/>
        <v>0</v>
      </c>
      <c r="AX44" s="35">
        <f t="shared" si="16"/>
        <v>0</v>
      </c>
      <c r="AY44" s="35">
        <f t="shared" si="17"/>
        <v>0</v>
      </c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29"/>
      <c r="BL44" s="29"/>
    </row>
    <row r="45" spans="2:64" ht="15.75">
      <c r="B45" s="12"/>
      <c r="C45" s="12"/>
      <c r="D45" s="12"/>
      <c r="E45" s="12"/>
      <c r="F45" s="23"/>
      <c r="G45" s="23"/>
      <c r="H45" s="7" t="str" cm="1">
        <f t="array" ref="H45">IF(LEN(G45)=10,
    IF(MOD(SUMPRODUCT(MID(G45,{1;2;3;4;5;6;7;8;9},1)*{2;4;8;5;10;9;7;3;6}),11)=VALUE(RIGHT(G45,1))+(10*(MOD(SUMPRODUCT(MID(G45,{1;2;3;4;5;6;7;8;9},1)*{2;4;8;5;10;9;7;3;6}),11)=10)), "ЕГН", "Невалидно ЕГН"),
    IF(LEN(G45)=9,
        IF(_xlfn.LET(_xlpm.sum1, MOD(SUMPRODUCT(MID(G45,{1;2;3;4;5;6;7;8},1)*{1;2;3;4;5;6;7;8}),11),
           _xlpm.res, IF(_xlpm.sum1&lt;10, _xlpm.sum1, MOD(SUMPRODUCT(MID(G45,{1;2;3;4;5;6;7;8},1)*{3;4;5;6;7;8;9;10}),11)),
           IF(_xlpm.res=10, 0, _xlpm.res)) = VALUE(RIGHT(G45,1)), "ЕИК", "Невалиден ЕИК"),
        "Невалидна дължина"))</f>
        <v>Невалидна дължина</v>
      </c>
      <c r="I45" s="12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7">
        <f t="shared" si="1"/>
        <v>0</v>
      </c>
      <c r="AJ45" s="35">
        <f t="shared" si="2"/>
        <v>0</v>
      </c>
      <c r="AK45" s="35">
        <f t="shared" si="3"/>
        <v>0</v>
      </c>
      <c r="AL45" s="35">
        <f t="shared" si="4"/>
        <v>0</v>
      </c>
      <c r="AM45" s="35">
        <f t="shared" si="5"/>
        <v>0</v>
      </c>
      <c r="AN45" s="35">
        <f t="shared" si="6"/>
        <v>0</v>
      </c>
      <c r="AO45" s="35">
        <f t="shared" si="7"/>
        <v>0</v>
      </c>
      <c r="AP45" s="35">
        <f t="shared" si="8"/>
        <v>0</v>
      </c>
      <c r="AQ45" s="35">
        <f t="shared" si="9"/>
        <v>0</v>
      </c>
      <c r="AR45" s="35">
        <f t="shared" si="10"/>
        <v>0</v>
      </c>
      <c r="AS45" s="35">
        <f t="shared" si="11"/>
        <v>0</v>
      </c>
      <c r="AT45" s="35">
        <f t="shared" si="12"/>
        <v>0</v>
      </c>
      <c r="AU45" s="35">
        <f t="shared" si="13"/>
        <v>0</v>
      </c>
      <c r="AV45" s="35">
        <f t="shared" si="14"/>
        <v>0</v>
      </c>
      <c r="AW45" s="35">
        <f t="shared" si="15"/>
        <v>0</v>
      </c>
      <c r="AX45" s="35">
        <f t="shared" si="16"/>
        <v>0</v>
      </c>
      <c r="AY45" s="35">
        <f t="shared" si="17"/>
        <v>0</v>
      </c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29"/>
      <c r="BL45" s="29"/>
    </row>
    <row r="46" spans="2:64" ht="15.75">
      <c r="B46" s="12"/>
      <c r="C46" s="12"/>
      <c r="D46" s="12"/>
      <c r="E46" s="12"/>
      <c r="F46" s="23"/>
      <c r="G46" s="23"/>
      <c r="H46" s="7" t="str" cm="1">
        <f t="array" ref="H46">IF(LEN(G46)=10,
    IF(MOD(SUMPRODUCT(MID(G46,{1;2;3;4;5;6;7;8;9},1)*{2;4;8;5;10;9;7;3;6}),11)=VALUE(RIGHT(G46,1))+(10*(MOD(SUMPRODUCT(MID(G46,{1;2;3;4;5;6;7;8;9},1)*{2;4;8;5;10;9;7;3;6}),11)=10)), "ЕГН", "Невалидно ЕГН"),
    IF(LEN(G46)=9,
        IF(_xlfn.LET(_xlpm.sum1, MOD(SUMPRODUCT(MID(G46,{1;2;3;4;5;6;7;8},1)*{1;2;3;4;5;6;7;8}),11),
           _xlpm.res, IF(_xlpm.sum1&lt;10, _xlpm.sum1, MOD(SUMPRODUCT(MID(G46,{1;2;3;4;5;6;7;8},1)*{3;4;5;6;7;8;9;10}),11)),
           IF(_xlpm.res=10, 0, _xlpm.res)) = VALUE(RIGHT(G46,1)), "ЕИК", "Невалиден ЕИК"),
        "Невалидна дължина"))</f>
        <v>Невалидна дължина</v>
      </c>
      <c r="I46" s="12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7">
        <f t="shared" si="1"/>
        <v>0</v>
      </c>
      <c r="AJ46" s="35">
        <f t="shared" si="2"/>
        <v>0</v>
      </c>
      <c r="AK46" s="35">
        <f t="shared" si="3"/>
        <v>0</v>
      </c>
      <c r="AL46" s="35">
        <f t="shared" si="4"/>
        <v>0</v>
      </c>
      <c r="AM46" s="35">
        <f t="shared" si="5"/>
        <v>0</v>
      </c>
      <c r="AN46" s="35">
        <f t="shared" si="6"/>
        <v>0</v>
      </c>
      <c r="AO46" s="35">
        <f t="shared" si="7"/>
        <v>0</v>
      </c>
      <c r="AP46" s="35">
        <f t="shared" si="8"/>
        <v>0</v>
      </c>
      <c r="AQ46" s="35">
        <f t="shared" si="9"/>
        <v>0</v>
      </c>
      <c r="AR46" s="35">
        <f t="shared" si="10"/>
        <v>0</v>
      </c>
      <c r="AS46" s="35">
        <f t="shared" si="11"/>
        <v>0</v>
      </c>
      <c r="AT46" s="35">
        <f t="shared" si="12"/>
        <v>0</v>
      </c>
      <c r="AU46" s="35">
        <f t="shared" si="13"/>
        <v>0</v>
      </c>
      <c r="AV46" s="35">
        <f t="shared" si="14"/>
        <v>0</v>
      </c>
      <c r="AW46" s="35">
        <f t="shared" si="15"/>
        <v>0</v>
      </c>
      <c r="AX46" s="35">
        <f t="shared" si="16"/>
        <v>0</v>
      </c>
      <c r="AY46" s="35">
        <f t="shared" si="17"/>
        <v>0</v>
      </c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29"/>
      <c r="BL46" s="29"/>
    </row>
    <row r="47" spans="2:64" ht="15.75">
      <c r="B47" s="12"/>
      <c r="C47" s="12"/>
      <c r="D47" s="12"/>
      <c r="E47" s="12"/>
      <c r="F47" s="23"/>
      <c r="G47" s="23"/>
      <c r="H47" s="7" t="str" cm="1">
        <f t="array" ref="H47">IF(LEN(G47)=10,
    IF(MOD(SUMPRODUCT(MID(G47,{1;2;3;4;5;6;7;8;9},1)*{2;4;8;5;10;9;7;3;6}),11)=VALUE(RIGHT(G47,1))+(10*(MOD(SUMPRODUCT(MID(G47,{1;2;3;4;5;6;7;8;9},1)*{2;4;8;5;10;9;7;3;6}),11)=10)), "ЕГН", "Невалидно ЕГН"),
    IF(LEN(G47)=9,
        IF(_xlfn.LET(_xlpm.sum1, MOD(SUMPRODUCT(MID(G47,{1;2;3;4;5;6;7;8},1)*{1;2;3;4;5;6;7;8}),11),
           _xlpm.res, IF(_xlpm.sum1&lt;10, _xlpm.sum1, MOD(SUMPRODUCT(MID(G47,{1;2;3;4;5;6;7;8},1)*{3;4;5;6;7;8;9;10}),11)),
           IF(_xlpm.res=10, 0, _xlpm.res)) = VALUE(RIGHT(G47,1)), "ЕИК", "Невалиден ЕИК"),
        "Невалидна дължина"))</f>
        <v>Невалидна дължина</v>
      </c>
      <c r="I47" s="12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7">
        <f t="shared" si="1"/>
        <v>0</v>
      </c>
      <c r="AJ47" s="35">
        <f t="shared" si="2"/>
        <v>0</v>
      </c>
      <c r="AK47" s="35">
        <f t="shared" si="3"/>
        <v>0</v>
      </c>
      <c r="AL47" s="35">
        <f t="shared" si="4"/>
        <v>0</v>
      </c>
      <c r="AM47" s="35">
        <f t="shared" si="5"/>
        <v>0</v>
      </c>
      <c r="AN47" s="35">
        <f t="shared" si="6"/>
        <v>0</v>
      </c>
      <c r="AO47" s="35">
        <f t="shared" si="7"/>
        <v>0</v>
      </c>
      <c r="AP47" s="35">
        <f t="shared" si="8"/>
        <v>0</v>
      </c>
      <c r="AQ47" s="35">
        <f t="shared" si="9"/>
        <v>0</v>
      </c>
      <c r="AR47" s="35">
        <f t="shared" si="10"/>
        <v>0</v>
      </c>
      <c r="AS47" s="35">
        <f t="shared" si="11"/>
        <v>0</v>
      </c>
      <c r="AT47" s="35">
        <f t="shared" si="12"/>
        <v>0</v>
      </c>
      <c r="AU47" s="35">
        <f t="shared" si="13"/>
        <v>0</v>
      </c>
      <c r="AV47" s="35">
        <f t="shared" si="14"/>
        <v>0</v>
      </c>
      <c r="AW47" s="35">
        <f t="shared" si="15"/>
        <v>0</v>
      </c>
      <c r="AX47" s="35">
        <f t="shared" si="16"/>
        <v>0</v>
      </c>
      <c r="AY47" s="35">
        <f t="shared" si="17"/>
        <v>0</v>
      </c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29"/>
      <c r="BL47" s="29"/>
    </row>
    <row r="48" spans="2:64" ht="15.75">
      <c r="B48" s="12"/>
      <c r="C48" s="12"/>
      <c r="D48" s="12"/>
      <c r="E48" s="12"/>
      <c r="F48" s="23"/>
      <c r="G48" s="23"/>
      <c r="H48" s="7" t="str" cm="1">
        <f t="array" ref="H48">IF(LEN(G48)=10,
    IF(MOD(SUMPRODUCT(MID(G48,{1;2;3;4;5;6;7;8;9},1)*{2;4;8;5;10;9;7;3;6}),11)=VALUE(RIGHT(G48,1))+(10*(MOD(SUMPRODUCT(MID(G48,{1;2;3;4;5;6;7;8;9},1)*{2;4;8;5;10;9;7;3;6}),11)=10)), "ЕГН", "Невалидно ЕГН"),
    IF(LEN(G48)=9,
        IF(_xlfn.LET(_xlpm.sum1, MOD(SUMPRODUCT(MID(G48,{1;2;3;4;5;6;7;8},1)*{1;2;3;4;5;6;7;8}),11),
           _xlpm.res, IF(_xlpm.sum1&lt;10, _xlpm.sum1, MOD(SUMPRODUCT(MID(G48,{1;2;3;4;5;6;7;8},1)*{3;4;5;6;7;8;9;10}),11)),
           IF(_xlpm.res=10, 0, _xlpm.res)) = VALUE(RIGHT(G48,1)), "ЕИК", "Невалиден ЕИК"),
        "Невалидна дължина"))</f>
        <v>Невалидна дължина</v>
      </c>
      <c r="I48" s="12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7">
        <f t="shared" si="1"/>
        <v>0</v>
      </c>
      <c r="AJ48" s="35">
        <f t="shared" si="2"/>
        <v>0</v>
      </c>
      <c r="AK48" s="35">
        <f t="shared" si="3"/>
        <v>0</v>
      </c>
      <c r="AL48" s="35">
        <f t="shared" si="4"/>
        <v>0</v>
      </c>
      <c r="AM48" s="35">
        <f t="shared" si="5"/>
        <v>0</v>
      </c>
      <c r="AN48" s="35">
        <f t="shared" si="6"/>
        <v>0</v>
      </c>
      <c r="AO48" s="35">
        <f t="shared" si="7"/>
        <v>0</v>
      </c>
      <c r="AP48" s="35">
        <f t="shared" si="8"/>
        <v>0</v>
      </c>
      <c r="AQ48" s="35">
        <f t="shared" si="9"/>
        <v>0</v>
      </c>
      <c r="AR48" s="35">
        <f t="shared" si="10"/>
        <v>0</v>
      </c>
      <c r="AS48" s="35">
        <f t="shared" si="11"/>
        <v>0</v>
      </c>
      <c r="AT48" s="35">
        <f t="shared" si="12"/>
        <v>0</v>
      </c>
      <c r="AU48" s="35">
        <f t="shared" si="13"/>
        <v>0</v>
      </c>
      <c r="AV48" s="35">
        <f t="shared" si="14"/>
        <v>0</v>
      </c>
      <c r="AW48" s="35">
        <f t="shared" si="15"/>
        <v>0</v>
      </c>
      <c r="AX48" s="35">
        <f t="shared" si="16"/>
        <v>0</v>
      </c>
      <c r="AY48" s="35">
        <f t="shared" si="17"/>
        <v>0</v>
      </c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29"/>
      <c r="BL48" s="29"/>
    </row>
    <row r="49" spans="2:64" ht="15.75">
      <c r="B49" s="12"/>
      <c r="C49" s="12"/>
      <c r="D49" s="12"/>
      <c r="E49" s="12"/>
      <c r="F49" s="23"/>
      <c r="G49" s="23"/>
      <c r="H49" s="7" t="str" cm="1">
        <f t="array" ref="H49">IF(LEN(G49)=10,
    IF(MOD(SUMPRODUCT(MID(G49,{1;2;3;4;5;6;7;8;9},1)*{2;4;8;5;10;9;7;3;6}),11)=VALUE(RIGHT(G49,1))+(10*(MOD(SUMPRODUCT(MID(G49,{1;2;3;4;5;6;7;8;9},1)*{2;4;8;5;10;9;7;3;6}),11)=10)), "ЕГН", "Невалидно ЕГН"),
    IF(LEN(G49)=9,
        IF(_xlfn.LET(_xlpm.sum1, MOD(SUMPRODUCT(MID(G49,{1;2;3;4;5;6;7;8},1)*{1;2;3;4;5;6;7;8}),11),
           _xlpm.res, IF(_xlpm.sum1&lt;10, _xlpm.sum1, MOD(SUMPRODUCT(MID(G49,{1;2;3;4;5;6;7;8},1)*{3;4;5;6;7;8;9;10}),11)),
           IF(_xlpm.res=10, 0, _xlpm.res)) = VALUE(RIGHT(G49,1)), "ЕИК", "Невалиден ЕИК"),
        "Невалидна дължина"))</f>
        <v>Невалидна дължина</v>
      </c>
      <c r="I49" s="12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7">
        <f t="shared" si="1"/>
        <v>0</v>
      </c>
      <c r="AJ49" s="35">
        <f t="shared" si="2"/>
        <v>0</v>
      </c>
      <c r="AK49" s="35">
        <f t="shared" si="3"/>
        <v>0</v>
      </c>
      <c r="AL49" s="35">
        <f t="shared" si="4"/>
        <v>0</v>
      </c>
      <c r="AM49" s="35">
        <f t="shared" si="5"/>
        <v>0</v>
      </c>
      <c r="AN49" s="35">
        <f t="shared" si="6"/>
        <v>0</v>
      </c>
      <c r="AO49" s="35">
        <f t="shared" si="7"/>
        <v>0</v>
      </c>
      <c r="AP49" s="35">
        <f t="shared" si="8"/>
        <v>0</v>
      </c>
      <c r="AQ49" s="35">
        <f t="shared" si="9"/>
        <v>0</v>
      </c>
      <c r="AR49" s="35">
        <f t="shared" si="10"/>
        <v>0</v>
      </c>
      <c r="AS49" s="35">
        <f t="shared" si="11"/>
        <v>0</v>
      </c>
      <c r="AT49" s="35">
        <f t="shared" si="12"/>
        <v>0</v>
      </c>
      <c r="AU49" s="35">
        <f t="shared" si="13"/>
        <v>0</v>
      </c>
      <c r="AV49" s="35">
        <f t="shared" si="14"/>
        <v>0</v>
      </c>
      <c r="AW49" s="35">
        <f t="shared" si="15"/>
        <v>0</v>
      </c>
      <c r="AX49" s="35">
        <f t="shared" si="16"/>
        <v>0</v>
      </c>
      <c r="AY49" s="35">
        <f t="shared" si="17"/>
        <v>0</v>
      </c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29"/>
      <c r="BL49" s="29"/>
    </row>
    <row r="50" spans="2:64" ht="15.75">
      <c r="B50" s="12"/>
      <c r="C50" s="12"/>
      <c r="D50" s="12"/>
      <c r="E50" s="12"/>
      <c r="F50" s="23"/>
      <c r="G50" s="23"/>
      <c r="H50" s="7" t="str" cm="1">
        <f t="array" ref="H50">IF(LEN(G50)=10,
    IF(MOD(SUMPRODUCT(MID(G50,{1;2;3;4;5;6;7;8;9},1)*{2;4;8;5;10;9;7;3;6}),11)=VALUE(RIGHT(G50,1))+(10*(MOD(SUMPRODUCT(MID(G50,{1;2;3;4;5;6;7;8;9},1)*{2;4;8;5;10;9;7;3;6}),11)=10)), "ЕГН", "Невалидно ЕГН"),
    IF(LEN(G50)=9,
        IF(_xlfn.LET(_xlpm.sum1, MOD(SUMPRODUCT(MID(G50,{1;2;3;4;5;6;7;8},1)*{1;2;3;4;5;6;7;8}),11),
           _xlpm.res, IF(_xlpm.sum1&lt;10, _xlpm.sum1, MOD(SUMPRODUCT(MID(G50,{1;2;3;4;5;6;7;8},1)*{3;4;5;6;7;8;9;10}),11)),
           IF(_xlpm.res=10, 0, _xlpm.res)) = VALUE(RIGHT(G50,1)), "ЕИК", "Невалиден ЕИК"),
        "Невалидна дължина"))</f>
        <v>Невалидна дължина</v>
      </c>
      <c r="I50" s="12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7">
        <f t="shared" si="1"/>
        <v>0</v>
      </c>
      <c r="AJ50" s="35">
        <f t="shared" si="2"/>
        <v>0</v>
      </c>
      <c r="AK50" s="35">
        <f t="shared" si="3"/>
        <v>0</v>
      </c>
      <c r="AL50" s="35">
        <f t="shared" si="4"/>
        <v>0</v>
      </c>
      <c r="AM50" s="35">
        <f t="shared" si="5"/>
        <v>0</v>
      </c>
      <c r="AN50" s="35">
        <f t="shared" si="6"/>
        <v>0</v>
      </c>
      <c r="AO50" s="35">
        <f t="shared" si="7"/>
        <v>0</v>
      </c>
      <c r="AP50" s="35">
        <f t="shared" si="8"/>
        <v>0</v>
      </c>
      <c r="AQ50" s="35">
        <f t="shared" si="9"/>
        <v>0</v>
      </c>
      <c r="AR50" s="35">
        <f t="shared" si="10"/>
        <v>0</v>
      </c>
      <c r="AS50" s="35">
        <f t="shared" si="11"/>
        <v>0</v>
      </c>
      <c r="AT50" s="35">
        <f t="shared" si="12"/>
        <v>0</v>
      </c>
      <c r="AU50" s="35">
        <f t="shared" si="13"/>
        <v>0</v>
      </c>
      <c r="AV50" s="35">
        <f t="shared" si="14"/>
        <v>0</v>
      </c>
      <c r="AW50" s="35">
        <f t="shared" si="15"/>
        <v>0</v>
      </c>
      <c r="AX50" s="35">
        <f t="shared" si="16"/>
        <v>0</v>
      </c>
      <c r="AY50" s="35">
        <f t="shared" si="17"/>
        <v>0</v>
      </c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29"/>
      <c r="BL50" s="29"/>
    </row>
    <row r="51" spans="2:64" ht="15.75">
      <c r="B51" s="12"/>
      <c r="C51" s="12"/>
      <c r="D51" s="12"/>
      <c r="E51" s="12"/>
      <c r="F51" s="23"/>
      <c r="G51" s="23"/>
      <c r="H51" s="7" t="str" cm="1">
        <f t="array" ref="H51">IF(LEN(G51)=10,
    IF(MOD(SUMPRODUCT(MID(G51,{1;2;3;4;5;6;7;8;9},1)*{2;4;8;5;10;9;7;3;6}),11)=VALUE(RIGHT(G51,1))+(10*(MOD(SUMPRODUCT(MID(G51,{1;2;3;4;5;6;7;8;9},1)*{2;4;8;5;10;9;7;3;6}),11)=10)), "ЕГН", "Невалидно ЕГН"),
    IF(LEN(G51)=9,
        IF(_xlfn.LET(_xlpm.sum1, MOD(SUMPRODUCT(MID(G51,{1;2;3;4;5;6;7;8},1)*{1;2;3;4;5;6;7;8}),11),
           _xlpm.res, IF(_xlpm.sum1&lt;10, _xlpm.sum1, MOD(SUMPRODUCT(MID(G51,{1;2;3;4;5;6;7;8},1)*{3;4;5;6;7;8;9;10}),11)),
           IF(_xlpm.res=10, 0, _xlpm.res)) = VALUE(RIGHT(G51,1)), "ЕИК", "Невалиден ЕИК"),
        "Невалидна дължина"))</f>
        <v>Невалидна дължина</v>
      </c>
      <c r="I51" s="12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7">
        <f t="shared" si="1"/>
        <v>0</v>
      </c>
      <c r="AJ51" s="35">
        <f t="shared" si="2"/>
        <v>0</v>
      </c>
      <c r="AK51" s="35">
        <f t="shared" si="3"/>
        <v>0</v>
      </c>
      <c r="AL51" s="35">
        <f t="shared" si="4"/>
        <v>0</v>
      </c>
      <c r="AM51" s="35">
        <f t="shared" si="5"/>
        <v>0</v>
      </c>
      <c r="AN51" s="35">
        <f t="shared" si="6"/>
        <v>0</v>
      </c>
      <c r="AO51" s="35">
        <f t="shared" si="7"/>
        <v>0</v>
      </c>
      <c r="AP51" s="35">
        <f t="shared" si="8"/>
        <v>0</v>
      </c>
      <c r="AQ51" s="35">
        <f t="shared" si="9"/>
        <v>0</v>
      </c>
      <c r="AR51" s="35">
        <f t="shared" si="10"/>
        <v>0</v>
      </c>
      <c r="AS51" s="35">
        <f t="shared" si="11"/>
        <v>0</v>
      </c>
      <c r="AT51" s="35">
        <f t="shared" si="12"/>
        <v>0</v>
      </c>
      <c r="AU51" s="35">
        <f t="shared" si="13"/>
        <v>0</v>
      </c>
      <c r="AV51" s="35">
        <f t="shared" si="14"/>
        <v>0</v>
      </c>
      <c r="AW51" s="35">
        <f t="shared" si="15"/>
        <v>0</v>
      </c>
      <c r="AX51" s="35">
        <f t="shared" si="16"/>
        <v>0</v>
      </c>
      <c r="AY51" s="35">
        <f t="shared" si="17"/>
        <v>0</v>
      </c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29"/>
      <c r="BL51" s="29"/>
    </row>
    <row r="52" spans="2:64" ht="15.75">
      <c r="B52" s="12"/>
      <c r="C52" s="12"/>
      <c r="D52" s="12"/>
      <c r="E52" s="12"/>
      <c r="F52" s="23"/>
      <c r="G52" s="23"/>
      <c r="H52" s="7" t="str" cm="1">
        <f t="array" ref="H52">IF(LEN(G52)=10,
    IF(MOD(SUMPRODUCT(MID(G52,{1;2;3;4;5;6;7;8;9},1)*{2;4;8;5;10;9;7;3;6}),11)=VALUE(RIGHT(G52,1))+(10*(MOD(SUMPRODUCT(MID(G52,{1;2;3;4;5;6;7;8;9},1)*{2;4;8;5;10;9;7;3;6}),11)=10)), "ЕГН", "Невалидно ЕГН"),
    IF(LEN(G52)=9,
        IF(_xlfn.LET(_xlpm.sum1, MOD(SUMPRODUCT(MID(G52,{1;2;3;4;5;6;7;8},1)*{1;2;3;4;5;6;7;8}),11),
           _xlpm.res, IF(_xlpm.sum1&lt;10, _xlpm.sum1, MOD(SUMPRODUCT(MID(G52,{1;2;3;4;5;6;7;8},1)*{3;4;5;6;7;8;9;10}),11)),
           IF(_xlpm.res=10, 0, _xlpm.res)) = VALUE(RIGHT(G52,1)), "ЕИК", "Невалиден ЕИК"),
        "Невалидна дължина"))</f>
        <v>Невалидна дължина</v>
      </c>
      <c r="I52" s="12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7">
        <f t="shared" si="1"/>
        <v>0</v>
      </c>
      <c r="AJ52" s="35">
        <f t="shared" si="2"/>
        <v>0</v>
      </c>
      <c r="AK52" s="35">
        <f t="shared" si="3"/>
        <v>0</v>
      </c>
      <c r="AL52" s="35">
        <f t="shared" si="4"/>
        <v>0</v>
      </c>
      <c r="AM52" s="35">
        <f t="shared" si="5"/>
        <v>0</v>
      </c>
      <c r="AN52" s="35">
        <f t="shared" si="6"/>
        <v>0</v>
      </c>
      <c r="AO52" s="35">
        <f t="shared" si="7"/>
        <v>0</v>
      </c>
      <c r="AP52" s="35">
        <f t="shared" si="8"/>
        <v>0</v>
      </c>
      <c r="AQ52" s="35">
        <f t="shared" si="9"/>
        <v>0</v>
      </c>
      <c r="AR52" s="35">
        <f t="shared" si="10"/>
        <v>0</v>
      </c>
      <c r="AS52" s="35">
        <f t="shared" si="11"/>
        <v>0</v>
      </c>
      <c r="AT52" s="35">
        <f t="shared" si="12"/>
        <v>0</v>
      </c>
      <c r="AU52" s="35">
        <f t="shared" si="13"/>
        <v>0</v>
      </c>
      <c r="AV52" s="35">
        <f t="shared" si="14"/>
        <v>0</v>
      </c>
      <c r="AW52" s="35">
        <f t="shared" si="15"/>
        <v>0</v>
      </c>
      <c r="AX52" s="35">
        <f t="shared" si="16"/>
        <v>0</v>
      </c>
      <c r="AY52" s="35">
        <f t="shared" si="17"/>
        <v>0</v>
      </c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29"/>
      <c r="BL52" s="29"/>
    </row>
    <row r="53" spans="2:64" ht="15.75">
      <c r="B53" s="12"/>
      <c r="C53" s="12"/>
      <c r="D53" s="12"/>
      <c r="E53" s="12"/>
      <c r="F53" s="23"/>
      <c r="G53" s="23"/>
      <c r="H53" s="7" t="str" cm="1">
        <f t="array" ref="H53">IF(LEN(G53)=10,
    IF(MOD(SUMPRODUCT(MID(G53,{1;2;3;4;5;6;7;8;9},1)*{2;4;8;5;10;9;7;3;6}),11)=VALUE(RIGHT(G53,1))+(10*(MOD(SUMPRODUCT(MID(G53,{1;2;3;4;5;6;7;8;9},1)*{2;4;8;5;10;9;7;3;6}),11)=10)), "ЕГН", "Невалидно ЕГН"),
    IF(LEN(G53)=9,
        IF(_xlfn.LET(_xlpm.sum1, MOD(SUMPRODUCT(MID(G53,{1;2;3;4;5;6;7;8},1)*{1;2;3;4;5;6;7;8}),11),
           _xlpm.res, IF(_xlpm.sum1&lt;10, _xlpm.sum1, MOD(SUMPRODUCT(MID(G53,{1;2;3;4;5;6;7;8},1)*{3;4;5;6;7;8;9;10}),11)),
           IF(_xlpm.res=10, 0, _xlpm.res)) = VALUE(RIGHT(G53,1)), "ЕИК", "Невалиден ЕИК"),
        "Невалидна дължина"))</f>
        <v>Невалидна дължина</v>
      </c>
      <c r="I53" s="12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7">
        <f t="shared" si="1"/>
        <v>0</v>
      </c>
      <c r="AJ53" s="35">
        <f t="shared" si="2"/>
        <v>0</v>
      </c>
      <c r="AK53" s="35">
        <f t="shared" si="3"/>
        <v>0</v>
      </c>
      <c r="AL53" s="35">
        <f t="shared" si="4"/>
        <v>0</v>
      </c>
      <c r="AM53" s="35">
        <f t="shared" si="5"/>
        <v>0</v>
      </c>
      <c r="AN53" s="35">
        <f t="shared" si="6"/>
        <v>0</v>
      </c>
      <c r="AO53" s="35">
        <f t="shared" si="7"/>
        <v>0</v>
      </c>
      <c r="AP53" s="35">
        <f t="shared" si="8"/>
        <v>0</v>
      </c>
      <c r="AQ53" s="35">
        <f t="shared" si="9"/>
        <v>0</v>
      </c>
      <c r="AR53" s="35">
        <f t="shared" si="10"/>
        <v>0</v>
      </c>
      <c r="AS53" s="35">
        <f t="shared" si="11"/>
        <v>0</v>
      </c>
      <c r="AT53" s="35">
        <f t="shared" si="12"/>
        <v>0</v>
      </c>
      <c r="AU53" s="35">
        <f t="shared" si="13"/>
        <v>0</v>
      </c>
      <c r="AV53" s="35">
        <f t="shared" si="14"/>
        <v>0</v>
      </c>
      <c r="AW53" s="35">
        <f t="shared" si="15"/>
        <v>0</v>
      </c>
      <c r="AX53" s="35">
        <f t="shared" si="16"/>
        <v>0</v>
      </c>
      <c r="AY53" s="35">
        <f t="shared" si="17"/>
        <v>0</v>
      </c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29"/>
      <c r="BL53" s="29"/>
    </row>
    <row r="54" spans="2:64" ht="15.75">
      <c r="B54" s="12"/>
      <c r="C54" s="12"/>
      <c r="D54" s="12"/>
      <c r="E54" s="12"/>
      <c r="F54" s="23"/>
      <c r="G54" s="23"/>
      <c r="H54" s="7" t="str" cm="1">
        <f t="array" ref="H54">IF(LEN(G54)=10,
    IF(MOD(SUMPRODUCT(MID(G54,{1;2;3;4;5;6;7;8;9},1)*{2;4;8;5;10;9;7;3;6}),11)=VALUE(RIGHT(G54,1))+(10*(MOD(SUMPRODUCT(MID(G54,{1;2;3;4;5;6;7;8;9},1)*{2;4;8;5;10;9;7;3;6}),11)=10)), "ЕГН", "Невалидно ЕГН"),
    IF(LEN(G54)=9,
        IF(_xlfn.LET(_xlpm.sum1, MOD(SUMPRODUCT(MID(G54,{1;2;3;4;5;6;7;8},1)*{1;2;3;4;5;6;7;8}),11),
           _xlpm.res, IF(_xlpm.sum1&lt;10, _xlpm.sum1, MOD(SUMPRODUCT(MID(G54,{1;2;3;4;5;6;7;8},1)*{3;4;5;6;7;8;9;10}),11)),
           IF(_xlpm.res=10, 0, _xlpm.res)) = VALUE(RIGHT(G54,1)), "ЕИК", "Невалиден ЕИК"),
        "Невалидна дължина"))</f>
        <v>Невалидна дължина</v>
      </c>
      <c r="I54" s="12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7">
        <f t="shared" si="1"/>
        <v>0</v>
      </c>
      <c r="AJ54" s="35">
        <f t="shared" si="2"/>
        <v>0</v>
      </c>
      <c r="AK54" s="35">
        <f t="shared" si="3"/>
        <v>0</v>
      </c>
      <c r="AL54" s="35">
        <f t="shared" si="4"/>
        <v>0</v>
      </c>
      <c r="AM54" s="35">
        <f t="shared" si="5"/>
        <v>0</v>
      </c>
      <c r="AN54" s="35">
        <f t="shared" si="6"/>
        <v>0</v>
      </c>
      <c r="AO54" s="35">
        <f t="shared" si="7"/>
        <v>0</v>
      </c>
      <c r="AP54" s="35">
        <f t="shared" si="8"/>
        <v>0</v>
      </c>
      <c r="AQ54" s="35">
        <f t="shared" si="9"/>
        <v>0</v>
      </c>
      <c r="AR54" s="35">
        <f t="shared" si="10"/>
        <v>0</v>
      </c>
      <c r="AS54" s="35">
        <f t="shared" si="11"/>
        <v>0</v>
      </c>
      <c r="AT54" s="35">
        <f t="shared" si="12"/>
        <v>0</v>
      </c>
      <c r="AU54" s="35">
        <f t="shared" si="13"/>
        <v>0</v>
      </c>
      <c r="AV54" s="35">
        <f t="shared" si="14"/>
        <v>0</v>
      </c>
      <c r="AW54" s="35">
        <f t="shared" si="15"/>
        <v>0</v>
      </c>
      <c r="AX54" s="35">
        <f t="shared" si="16"/>
        <v>0</v>
      </c>
      <c r="AY54" s="35">
        <f t="shared" si="17"/>
        <v>0</v>
      </c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29"/>
      <c r="BL54" s="29"/>
    </row>
    <row r="55" spans="2:64" ht="15.75">
      <c r="B55" s="12"/>
      <c r="C55" s="12"/>
      <c r="D55" s="12"/>
      <c r="E55" s="12"/>
      <c r="F55" s="23"/>
      <c r="G55" s="23"/>
      <c r="H55" s="7" t="str" cm="1">
        <f t="array" ref="H55">IF(LEN(G55)=10,
    IF(MOD(SUMPRODUCT(MID(G55,{1;2;3;4;5;6;7;8;9},1)*{2;4;8;5;10;9;7;3;6}),11)=VALUE(RIGHT(G55,1))+(10*(MOD(SUMPRODUCT(MID(G55,{1;2;3;4;5;6;7;8;9},1)*{2;4;8;5;10;9;7;3;6}),11)=10)), "ЕГН", "Невалидно ЕГН"),
    IF(LEN(G55)=9,
        IF(_xlfn.LET(_xlpm.sum1, MOD(SUMPRODUCT(MID(G55,{1;2;3;4;5;6;7;8},1)*{1;2;3;4;5;6;7;8}),11),
           _xlpm.res, IF(_xlpm.sum1&lt;10, _xlpm.sum1, MOD(SUMPRODUCT(MID(G55,{1;2;3;4;5;6;7;8},1)*{3;4;5;6;7;8;9;10}),11)),
           IF(_xlpm.res=10, 0, _xlpm.res)) = VALUE(RIGHT(G55,1)), "ЕИК", "Невалиден ЕИК"),
        "Невалидна дължина"))</f>
        <v>Невалидна дължина</v>
      </c>
      <c r="I55" s="12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7">
        <f t="shared" si="1"/>
        <v>0</v>
      </c>
      <c r="AJ55" s="35">
        <f t="shared" si="2"/>
        <v>0</v>
      </c>
      <c r="AK55" s="35">
        <f t="shared" si="3"/>
        <v>0</v>
      </c>
      <c r="AL55" s="35">
        <f t="shared" si="4"/>
        <v>0</v>
      </c>
      <c r="AM55" s="35">
        <f t="shared" si="5"/>
        <v>0</v>
      </c>
      <c r="AN55" s="35">
        <f t="shared" si="6"/>
        <v>0</v>
      </c>
      <c r="AO55" s="35">
        <f t="shared" si="7"/>
        <v>0</v>
      </c>
      <c r="AP55" s="35">
        <f t="shared" si="8"/>
        <v>0</v>
      </c>
      <c r="AQ55" s="35">
        <f t="shared" si="9"/>
        <v>0</v>
      </c>
      <c r="AR55" s="35">
        <f t="shared" si="10"/>
        <v>0</v>
      </c>
      <c r="AS55" s="35">
        <f t="shared" si="11"/>
        <v>0</v>
      </c>
      <c r="AT55" s="35">
        <f t="shared" si="12"/>
        <v>0</v>
      </c>
      <c r="AU55" s="35">
        <f t="shared" si="13"/>
        <v>0</v>
      </c>
      <c r="AV55" s="35">
        <f t="shared" si="14"/>
        <v>0</v>
      </c>
      <c r="AW55" s="35">
        <f t="shared" si="15"/>
        <v>0</v>
      </c>
      <c r="AX55" s="35">
        <f t="shared" si="16"/>
        <v>0</v>
      </c>
      <c r="AY55" s="35">
        <f t="shared" si="17"/>
        <v>0</v>
      </c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29"/>
      <c r="BL55" s="29"/>
    </row>
    <row r="56" spans="2:64" ht="15.75">
      <c r="B56" s="12"/>
      <c r="C56" s="12"/>
      <c r="D56" s="12"/>
      <c r="E56" s="12"/>
      <c r="F56" s="23"/>
      <c r="G56" s="23"/>
      <c r="H56" s="7" t="str" cm="1">
        <f t="array" ref="H56">IF(LEN(G56)=10,
    IF(MOD(SUMPRODUCT(MID(G56,{1;2;3;4;5;6;7;8;9},1)*{2;4;8;5;10;9;7;3;6}),11)=VALUE(RIGHT(G56,1))+(10*(MOD(SUMPRODUCT(MID(G56,{1;2;3;4;5;6;7;8;9},1)*{2;4;8;5;10;9;7;3;6}),11)=10)), "ЕГН", "Невалидно ЕГН"),
    IF(LEN(G56)=9,
        IF(_xlfn.LET(_xlpm.sum1, MOD(SUMPRODUCT(MID(G56,{1;2;3;4;5;6;7;8},1)*{1;2;3;4;5;6;7;8}),11),
           _xlpm.res, IF(_xlpm.sum1&lt;10, _xlpm.sum1, MOD(SUMPRODUCT(MID(G56,{1;2;3;4;5;6;7;8},1)*{3;4;5;6;7;8;9;10}),11)),
           IF(_xlpm.res=10, 0, _xlpm.res)) = VALUE(RIGHT(G56,1)), "ЕИК", "Невалиден ЕИК"),
        "Невалидна дължина"))</f>
        <v>Невалидна дължина</v>
      </c>
      <c r="I56" s="12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7">
        <f t="shared" si="1"/>
        <v>0</v>
      </c>
      <c r="AJ56" s="35">
        <f t="shared" si="2"/>
        <v>0</v>
      </c>
      <c r="AK56" s="35">
        <f t="shared" si="3"/>
        <v>0</v>
      </c>
      <c r="AL56" s="35">
        <f t="shared" si="4"/>
        <v>0</v>
      </c>
      <c r="AM56" s="35">
        <f t="shared" si="5"/>
        <v>0</v>
      </c>
      <c r="AN56" s="35">
        <f t="shared" si="6"/>
        <v>0</v>
      </c>
      <c r="AO56" s="35">
        <f t="shared" si="7"/>
        <v>0</v>
      </c>
      <c r="AP56" s="35">
        <f t="shared" si="8"/>
        <v>0</v>
      </c>
      <c r="AQ56" s="35">
        <f t="shared" si="9"/>
        <v>0</v>
      </c>
      <c r="AR56" s="35">
        <f t="shared" si="10"/>
        <v>0</v>
      </c>
      <c r="AS56" s="35">
        <f t="shared" si="11"/>
        <v>0</v>
      </c>
      <c r="AT56" s="35">
        <f t="shared" si="12"/>
        <v>0</v>
      </c>
      <c r="AU56" s="35">
        <f t="shared" si="13"/>
        <v>0</v>
      </c>
      <c r="AV56" s="35">
        <f t="shared" si="14"/>
        <v>0</v>
      </c>
      <c r="AW56" s="35">
        <f t="shared" si="15"/>
        <v>0</v>
      </c>
      <c r="AX56" s="35">
        <f t="shared" si="16"/>
        <v>0</v>
      </c>
      <c r="AY56" s="35">
        <f t="shared" si="17"/>
        <v>0</v>
      </c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29"/>
      <c r="BL56" s="29"/>
    </row>
    <row r="57" spans="2:64" ht="15.75">
      <c r="B57" s="12"/>
      <c r="C57" s="12"/>
      <c r="D57" s="12"/>
      <c r="E57" s="12"/>
      <c r="F57" s="23"/>
      <c r="G57" s="23"/>
      <c r="H57" s="7" t="str" cm="1">
        <f t="array" ref="H57">IF(LEN(G57)=10,
    IF(MOD(SUMPRODUCT(MID(G57,{1;2;3;4;5;6;7;8;9},1)*{2;4;8;5;10;9;7;3;6}),11)=VALUE(RIGHT(G57,1))+(10*(MOD(SUMPRODUCT(MID(G57,{1;2;3;4;5;6;7;8;9},1)*{2;4;8;5;10;9;7;3;6}),11)=10)), "ЕГН", "Невалидно ЕГН"),
    IF(LEN(G57)=9,
        IF(_xlfn.LET(_xlpm.sum1, MOD(SUMPRODUCT(MID(G57,{1;2;3;4;5;6;7;8},1)*{1;2;3;4;5;6;7;8}),11),
           _xlpm.res, IF(_xlpm.sum1&lt;10, _xlpm.sum1, MOD(SUMPRODUCT(MID(G57,{1;2;3;4;5;6;7;8},1)*{3;4;5;6;7;8;9;10}),11)),
           IF(_xlpm.res=10, 0, _xlpm.res)) = VALUE(RIGHT(G57,1)), "ЕИК", "Невалиден ЕИК"),
        "Невалидна дължина"))</f>
        <v>Невалидна дължина</v>
      </c>
      <c r="I57" s="12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7">
        <f t="shared" si="1"/>
        <v>0</v>
      </c>
      <c r="AJ57" s="35">
        <f t="shared" si="2"/>
        <v>0</v>
      </c>
      <c r="AK57" s="35">
        <f t="shared" si="3"/>
        <v>0</v>
      </c>
      <c r="AL57" s="35">
        <f t="shared" si="4"/>
        <v>0</v>
      </c>
      <c r="AM57" s="35">
        <f t="shared" si="5"/>
        <v>0</v>
      </c>
      <c r="AN57" s="35">
        <f t="shared" si="6"/>
        <v>0</v>
      </c>
      <c r="AO57" s="35">
        <f t="shared" si="7"/>
        <v>0</v>
      </c>
      <c r="AP57" s="35">
        <f t="shared" si="8"/>
        <v>0</v>
      </c>
      <c r="AQ57" s="35">
        <f t="shared" si="9"/>
        <v>0</v>
      </c>
      <c r="AR57" s="35">
        <f t="shared" si="10"/>
        <v>0</v>
      </c>
      <c r="AS57" s="35">
        <f t="shared" si="11"/>
        <v>0</v>
      </c>
      <c r="AT57" s="35">
        <f t="shared" si="12"/>
        <v>0</v>
      </c>
      <c r="AU57" s="35">
        <f t="shared" si="13"/>
        <v>0</v>
      </c>
      <c r="AV57" s="35">
        <f t="shared" si="14"/>
        <v>0</v>
      </c>
      <c r="AW57" s="35">
        <f t="shared" si="15"/>
        <v>0</v>
      </c>
      <c r="AX57" s="35">
        <f t="shared" si="16"/>
        <v>0</v>
      </c>
      <c r="AY57" s="35">
        <f t="shared" si="17"/>
        <v>0</v>
      </c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29"/>
      <c r="BL57" s="29"/>
    </row>
    <row r="58" spans="2:64" ht="15.75">
      <c r="B58" s="12"/>
      <c r="C58" s="12"/>
      <c r="D58" s="12"/>
      <c r="E58" s="12"/>
      <c r="F58" s="23"/>
      <c r="G58" s="23"/>
      <c r="H58" s="7" t="str" cm="1">
        <f t="array" ref="H58">IF(LEN(G58)=10,
    IF(MOD(SUMPRODUCT(MID(G58,{1;2;3;4;5;6;7;8;9},1)*{2;4;8;5;10;9;7;3;6}),11)=VALUE(RIGHT(G58,1))+(10*(MOD(SUMPRODUCT(MID(G58,{1;2;3;4;5;6;7;8;9},1)*{2;4;8;5;10;9;7;3;6}),11)=10)), "ЕГН", "Невалидно ЕГН"),
    IF(LEN(G58)=9,
        IF(_xlfn.LET(_xlpm.sum1, MOD(SUMPRODUCT(MID(G58,{1;2;3;4;5;6;7;8},1)*{1;2;3;4;5;6;7;8}),11),
           _xlpm.res, IF(_xlpm.sum1&lt;10, _xlpm.sum1, MOD(SUMPRODUCT(MID(G58,{1;2;3;4;5;6;7;8},1)*{3;4;5;6;7;8;9;10}),11)),
           IF(_xlpm.res=10, 0, _xlpm.res)) = VALUE(RIGHT(G58,1)), "ЕИК", "Невалиден ЕИК"),
        "Невалидна дължина"))</f>
        <v>Невалидна дължина</v>
      </c>
      <c r="I58" s="12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7">
        <f t="shared" si="1"/>
        <v>0</v>
      </c>
      <c r="AJ58" s="35">
        <f t="shared" si="2"/>
        <v>0</v>
      </c>
      <c r="AK58" s="35">
        <f t="shared" si="3"/>
        <v>0</v>
      </c>
      <c r="AL58" s="35">
        <f t="shared" si="4"/>
        <v>0</v>
      </c>
      <c r="AM58" s="35">
        <f t="shared" si="5"/>
        <v>0</v>
      </c>
      <c r="AN58" s="35">
        <f t="shared" si="6"/>
        <v>0</v>
      </c>
      <c r="AO58" s="35">
        <f t="shared" si="7"/>
        <v>0</v>
      </c>
      <c r="AP58" s="35">
        <f t="shared" si="8"/>
        <v>0</v>
      </c>
      <c r="AQ58" s="35">
        <f t="shared" si="9"/>
        <v>0</v>
      </c>
      <c r="AR58" s="35">
        <f t="shared" si="10"/>
        <v>0</v>
      </c>
      <c r="AS58" s="35">
        <f t="shared" si="11"/>
        <v>0</v>
      </c>
      <c r="AT58" s="35">
        <f t="shared" si="12"/>
        <v>0</v>
      </c>
      <c r="AU58" s="35">
        <f t="shared" si="13"/>
        <v>0</v>
      </c>
      <c r="AV58" s="35">
        <f t="shared" si="14"/>
        <v>0</v>
      </c>
      <c r="AW58" s="35">
        <f t="shared" si="15"/>
        <v>0</v>
      </c>
      <c r="AX58" s="35">
        <f t="shared" si="16"/>
        <v>0</v>
      </c>
      <c r="AY58" s="35">
        <f t="shared" si="17"/>
        <v>0</v>
      </c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29"/>
      <c r="BL58" s="29"/>
    </row>
    <row r="59" spans="2:64" ht="15.75">
      <c r="B59" s="12"/>
      <c r="C59" s="12"/>
      <c r="D59" s="12"/>
      <c r="E59" s="12"/>
      <c r="F59" s="23"/>
      <c r="G59" s="23"/>
      <c r="H59" s="7" t="str" cm="1">
        <f t="array" ref="H59">IF(LEN(G59)=10,
    IF(MOD(SUMPRODUCT(MID(G59,{1;2;3;4;5;6;7;8;9},1)*{2;4;8;5;10;9;7;3;6}),11)=VALUE(RIGHT(G59,1))+(10*(MOD(SUMPRODUCT(MID(G59,{1;2;3;4;5;6;7;8;9},1)*{2;4;8;5;10;9;7;3;6}),11)=10)), "ЕГН", "Невалидно ЕГН"),
    IF(LEN(G59)=9,
        IF(_xlfn.LET(_xlpm.sum1, MOD(SUMPRODUCT(MID(G59,{1;2;3;4;5;6;7;8},1)*{1;2;3;4;5;6;7;8}),11),
           _xlpm.res, IF(_xlpm.sum1&lt;10, _xlpm.sum1, MOD(SUMPRODUCT(MID(G59,{1;2;3;4;5;6;7;8},1)*{3;4;5;6;7;8;9;10}),11)),
           IF(_xlpm.res=10, 0, _xlpm.res)) = VALUE(RIGHT(G59,1)), "ЕИК", "Невалиден ЕИК"),
        "Невалидна дължина"))</f>
        <v>Невалидна дължина</v>
      </c>
      <c r="I59" s="12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7">
        <f t="shared" si="1"/>
        <v>0</v>
      </c>
      <c r="AJ59" s="35">
        <f t="shared" si="2"/>
        <v>0</v>
      </c>
      <c r="AK59" s="35">
        <f t="shared" si="3"/>
        <v>0</v>
      </c>
      <c r="AL59" s="35">
        <f t="shared" si="4"/>
        <v>0</v>
      </c>
      <c r="AM59" s="35">
        <f t="shared" si="5"/>
        <v>0</v>
      </c>
      <c r="AN59" s="35">
        <f t="shared" si="6"/>
        <v>0</v>
      </c>
      <c r="AO59" s="35">
        <f t="shared" si="7"/>
        <v>0</v>
      </c>
      <c r="AP59" s="35">
        <f t="shared" si="8"/>
        <v>0</v>
      </c>
      <c r="AQ59" s="35">
        <f t="shared" si="9"/>
        <v>0</v>
      </c>
      <c r="AR59" s="35">
        <f t="shared" si="10"/>
        <v>0</v>
      </c>
      <c r="AS59" s="35">
        <f t="shared" si="11"/>
        <v>0</v>
      </c>
      <c r="AT59" s="35">
        <f t="shared" si="12"/>
        <v>0</v>
      </c>
      <c r="AU59" s="35">
        <f t="shared" si="13"/>
        <v>0</v>
      </c>
      <c r="AV59" s="35">
        <f t="shared" si="14"/>
        <v>0</v>
      </c>
      <c r="AW59" s="35">
        <f t="shared" si="15"/>
        <v>0</v>
      </c>
      <c r="AX59" s="35">
        <f t="shared" si="16"/>
        <v>0</v>
      </c>
      <c r="AY59" s="35">
        <f t="shared" si="17"/>
        <v>0</v>
      </c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29"/>
      <c r="BL59" s="29"/>
    </row>
    <row r="60" spans="2:64" ht="15.75">
      <c r="B60" s="12"/>
      <c r="C60" s="12"/>
      <c r="D60" s="12"/>
      <c r="E60" s="12"/>
      <c r="F60" s="23"/>
      <c r="G60" s="23"/>
      <c r="H60" s="7" t="str" cm="1">
        <f t="array" ref="H60">IF(LEN(G60)=10,
    IF(MOD(SUMPRODUCT(MID(G60,{1;2;3;4;5;6;7;8;9},1)*{2;4;8;5;10;9;7;3;6}),11)=VALUE(RIGHT(G60,1))+(10*(MOD(SUMPRODUCT(MID(G60,{1;2;3;4;5;6;7;8;9},1)*{2;4;8;5;10;9;7;3;6}),11)=10)), "ЕГН", "Невалидно ЕГН"),
    IF(LEN(G60)=9,
        IF(_xlfn.LET(_xlpm.sum1, MOD(SUMPRODUCT(MID(G60,{1;2;3;4;5;6;7;8},1)*{1;2;3;4;5;6;7;8}),11),
           _xlpm.res, IF(_xlpm.sum1&lt;10, _xlpm.sum1, MOD(SUMPRODUCT(MID(G60,{1;2;3;4;5;6;7;8},1)*{3;4;5;6;7;8;9;10}),11)),
           IF(_xlpm.res=10, 0, _xlpm.res)) = VALUE(RIGHT(G60,1)), "ЕИК", "Невалиден ЕИК"),
        "Невалидна дължина"))</f>
        <v>Невалидна дължина</v>
      </c>
      <c r="I60" s="12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7">
        <f t="shared" si="1"/>
        <v>0</v>
      </c>
      <c r="AJ60" s="35">
        <f t="shared" si="2"/>
        <v>0</v>
      </c>
      <c r="AK60" s="35">
        <f t="shared" si="3"/>
        <v>0</v>
      </c>
      <c r="AL60" s="35">
        <f t="shared" si="4"/>
        <v>0</v>
      </c>
      <c r="AM60" s="35">
        <f t="shared" si="5"/>
        <v>0</v>
      </c>
      <c r="AN60" s="35">
        <f t="shared" si="6"/>
        <v>0</v>
      </c>
      <c r="AO60" s="35">
        <f t="shared" si="7"/>
        <v>0</v>
      </c>
      <c r="AP60" s="35">
        <f t="shared" si="8"/>
        <v>0</v>
      </c>
      <c r="AQ60" s="35">
        <f t="shared" si="9"/>
        <v>0</v>
      </c>
      <c r="AR60" s="35">
        <f t="shared" si="10"/>
        <v>0</v>
      </c>
      <c r="AS60" s="35">
        <f t="shared" si="11"/>
        <v>0</v>
      </c>
      <c r="AT60" s="35">
        <f t="shared" si="12"/>
        <v>0</v>
      </c>
      <c r="AU60" s="35">
        <f t="shared" si="13"/>
        <v>0</v>
      </c>
      <c r="AV60" s="35">
        <f t="shared" si="14"/>
        <v>0</v>
      </c>
      <c r="AW60" s="35">
        <f t="shared" si="15"/>
        <v>0</v>
      </c>
      <c r="AX60" s="35">
        <f t="shared" si="16"/>
        <v>0</v>
      </c>
      <c r="AY60" s="35">
        <f t="shared" si="17"/>
        <v>0</v>
      </c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29"/>
      <c r="BL60" s="29"/>
    </row>
    <row r="61" spans="2:64" ht="15.75">
      <c r="B61" s="12"/>
      <c r="C61" s="12"/>
      <c r="D61" s="12"/>
      <c r="E61" s="12"/>
      <c r="F61" s="23"/>
      <c r="G61" s="23"/>
      <c r="H61" s="7" t="str" cm="1">
        <f t="array" ref="H61">IF(LEN(G61)=10,
    IF(MOD(SUMPRODUCT(MID(G61,{1;2;3;4;5;6;7;8;9},1)*{2;4;8;5;10;9;7;3;6}),11)=VALUE(RIGHT(G61,1))+(10*(MOD(SUMPRODUCT(MID(G61,{1;2;3;4;5;6;7;8;9},1)*{2;4;8;5;10;9;7;3;6}),11)=10)), "ЕГН", "Невалидно ЕГН"),
    IF(LEN(G61)=9,
        IF(_xlfn.LET(_xlpm.sum1, MOD(SUMPRODUCT(MID(G61,{1;2;3;4;5;6;7;8},1)*{1;2;3;4;5;6;7;8}),11),
           _xlpm.res, IF(_xlpm.sum1&lt;10, _xlpm.sum1, MOD(SUMPRODUCT(MID(G61,{1;2;3;4;5;6;7;8},1)*{3;4;5;6;7;8;9;10}),11)),
           IF(_xlpm.res=10, 0, _xlpm.res)) = VALUE(RIGHT(G61,1)), "ЕИК", "Невалиден ЕИК"),
        "Невалидна дължина"))</f>
        <v>Невалидна дължина</v>
      </c>
      <c r="I61" s="12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7">
        <f t="shared" si="1"/>
        <v>0</v>
      </c>
      <c r="AJ61" s="35">
        <f t="shared" si="2"/>
        <v>0</v>
      </c>
      <c r="AK61" s="35">
        <f t="shared" si="3"/>
        <v>0</v>
      </c>
      <c r="AL61" s="35">
        <f t="shared" si="4"/>
        <v>0</v>
      </c>
      <c r="AM61" s="35">
        <f t="shared" si="5"/>
        <v>0</v>
      </c>
      <c r="AN61" s="35">
        <f t="shared" si="6"/>
        <v>0</v>
      </c>
      <c r="AO61" s="35">
        <f t="shared" si="7"/>
        <v>0</v>
      </c>
      <c r="AP61" s="35">
        <f t="shared" si="8"/>
        <v>0</v>
      </c>
      <c r="AQ61" s="35">
        <f t="shared" si="9"/>
        <v>0</v>
      </c>
      <c r="AR61" s="35">
        <f t="shared" si="10"/>
        <v>0</v>
      </c>
      <c r="AS61" s="35">
        <f t="shared" si="11"/>
        <v>0</v>
      </c>
      <c r="AT61" s="35">
        <f t="shared" si="12"/>
        <v>0</v>
      </c>
      <c r="AU61" s="35">
        <f t="shared" si="13"/>
        <v>0</v>
      </c>
      <c r="AV61" s="35">
        <f t="shared" si="14"/>
        <v>0</v>
      </c>
      <c r="AW61" s="35">
        <f t="shared" si="15"/>
        <v>0</v>
      </c>
      <c r="AX61" s="35">
        <f t="shared" si="16"/>
        <v>0</v>
      </c>
      <c r="AY61" s="35">
        <f t="shared" si="17"/>
        <v>0</v>
      </c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29"/>
      <c r="BL61" s="29"/>
    </row>
    <row r="62" spans="2:64" ht="15.75">
      <c r="B62" s="12"/>
      <c r="C62" s="12"/>
      <c r="D62" s="12"/>
      <c r="E62" s="12"/>
      <c r="F62" s="23"/>
      <c r="G62" s="23"/>
      <c r="H62" s="7" t="str" cm="1">
        <f t="array" ref="H62">IF(LEN(G62)=10,
    IF(MOD(SUMPRODUCT(MID(G62,{1;2;3;4;5;6;7;8;9},1)*{2;4;8;5;10;9;7;3;6}),11)=VALUE(RIGHT(G62,1))+(10*(MOD(SUMPRODUCT(MID(G62,{1;2;3;4;5;6;7;8;9},1)*{2;4;8;5;10;9;7;3;6}),11)=10)), "ЕГН", "Невалидно ЕГН"),
    IF(LEN(G62)=9,
        IF(_xlfn.LET(_xlpm.sum1, MOD(SUMPRODUCT(MID(G62,{1;2;3;4;5;6;7;8},1)*{1;2;3;4;5;6;7;8}),11),
           _xlpm.res, IF(_xlpm.sum1&lt;10, _xlpm.sum1, MOD(SUMPRODUCT(MID(G62,{1;2;3;4;5;6;7;8},1)*{3;4;5;6;7;8;9;10}),11)),
           IF(_xlpm.res=10, 0, _xlpm.res)) = VALUE(RIGHT(G62,1)), "ЕИК", "Невалиден ЕИК"),
        "Невалидна дължина"))</f>
        <v>Невалидна дължина</v>
      </c>
      <c r="I62" s="12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7">
        <f t="shared" si="1"/>
        <v>0</v>
      </c>
      <c r="AJ62" s="35">
        <f t="shared" si="2"/>
        <v>0</v>
      </c>
      <c r="AK62" s="35">
        <f t="shared" si="3"/>
        <v>0</v>
      </c>
      <c r="AL62" s="35">
        <f t="shared" si="4"/>
        <v>0</v>
      </c>
      <c r="AM62" s="35">
        <f t="shared" si="5"/>
        <v>0</v>
      </c>
      <c r="AN62" s="35">
        <f t="shared" si="6"/>
        <v>0</v>
      </c>
      <c r="AO62" s="35">
        <f t="shared" si="7"/>
        <v>0</v>
      </c>
      <c r="AP62" s="35">
        <f t="shared" si="8"/>
        <v>0</v>
      </c>
      <c r="AQ62" s="35">
        <f t="shared" si="9"/>
        <v>0</v>
      </c>
      <c r="AR62" s="35">
        <f t="shared" si="10"/>
        <v>0</v>
      </c>
      <c r="AS62" s="35">
        <f t="shared" si="11"/>
        <v>0</v>
      </c>
      <c r="AT62" s="35">
        <f t="shared" si="12"/>
        <v>0</v>
      </c>
      <c r="AU62" s="35">
        <f t="shared" si="13"/>
        <v>0</v>
      </c>
      <c r="AV62" s="35">
        <f t="shared" si="14"/>
        <v>0</v>
      </c>
      <c r="AW62" s="35">
        <f t="shared" si="15"/>
        <v>0</v>
      </c>
      <c r="AX62" s="35">
        <f t="shared" si="16"/>
        <v>0</v>
      </c>
      <c r="AY62" s="35">
        <f t="shared" si="17"/>
        <v>0</v>
      </c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29"/>
      <c r="BL62" s="29"/>
    </row>
    <row r="63" spans="2:64" ht="15.75">
      <c r="B63" s="12"/>
      <c r="C63" s="12"/>
      <c r="D63" s="12"/>
      <c r="E63" s="12"/>
      <c r="F63" s="23"/>
      <c r="G63" s="23"/>
      <c r="H63" s="7" t="str" cm="1">
        <f t="array" ref="H63">IF(LEN(G63)=10,
    IF(MOD(SUMPRODUCT(MID(G63,{1;2;3;4;5;6;7;8;9},1)*{2;4;8;5;10;9;7;3;6}),11)=VALUE(RIGHT(G63,1))+(10*(MOD(SUMPRODUCT(MID(G63,{1;2;3;4;5;6;7;8;9},1)*{2;4;8;5;10;9;7;3;6}),11)=10)), "ЕГН", "Невалидно ЕГН"),
    IF(LEN(G63)=9,
        IF(_xlfn.LET(_xlpm.sum1, MOD(SUMPRODUCT(MID(G63,{1;2;3;4;5;6;7;8},1)*{1;2;3;4;5;6;7;8}),11),
           _xlpm.res, IF(_xlpm.sum1&lt;10, _xlpm.sum1, MOD(SUMPRODUCT(MID(G63,{1;2;3;4;5;6;7;8},1)*{3;4;5;6;7;8;9;10}),11)),
           IF(_xlpm.res=10, 0, _xlpm.res)) = VALUE(RIGHT(G63,1)), "ЕИК", "Невалиден ЕИК"),
        "Невалидна дължина"))</f>
        <v>Невалидна дължина</v>
      </c>
      <c r="I63" s="12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7">
        <f t="shared" si="1"/>
        <v>0</v>
      </c>
      <c r="AJ63" s="35">
        <f t="shared" si="2"/>
        <v>0</v>
      </c>
      <c r="AK63" s="35">
        <f t="shared" si="3"/>
        <v>0</v>
      </c>
      <c r="AL63" s="35">
        <f t="shared" si="4"/>
        <v>0</v>
      </c>
      <c r="AM63" s="35">
        <f t="shared" si="5"/>
        <v>0</v>
      </c>
      <c r="AN63" s="35">
        <f t="shared" si="6"/>
        <v>0</v>
      </c>
      <c r="AO63" s="35">
        <f t="shared" si="7"/>
        <v>0</v>
      </c>
      <c r="AP63" s="35">
        <f t="shared" si="8"/>
        <v>0</v>
      </c>
      <c r="AQ63" s="35">
        <f t="shared" si="9"/>
        <v>0</v>
      </c>
      <c r="AR63" s="35">
        <f t="shared" si="10"/>
        <v>0</v>
      </c>
      <c r="AS63" s="35">
        <f t="shared" si="11"/>
        <v>0</v>
      </c>
      <c r="AT63" s="35">
        <f t="shared" si="12"/>
        <v>0</v>
      </c>
      <c r="AU63" s="35">
        <f t="shared" si="13"/>
        <v>0</v>
      </c>
      <c r="AV63" s="35">
        <f t="shared" si="14"/>
        <v>0</v>
      </c>
      <c r="AW63" s="35">
        <f t="shared" si="15"/>
        <v>0</v>
      </c>
      <c r="AX63" s="35">
        <f t="shared" si="16"/>
        <v>0</v>
      </c>
      <c r="AY63" s="35">
        <f t="shared" si="17"/>
        <v>0</v>
      </c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29"/>
      <c r="BL63" s="29"/>
    </row>
    <row r="64" spans="2:64" ht="15.75">
      <c r="B64" s="12"/>
      <c r="C64" s="12"/>
      <c r="D64" s="12"/>
      <c r="E64" s="12"/>
      <c r="F64" s="23"/>
      <c r="G64" s="23"/>
      <c r="H64" s="7" t="str" cm="1">
        <f t="array" ref="H64">IF(LEN(G64)=10,
    IF(MOD(SUMPRODUCT(MID(G64,{1;2;3;4;5;6;7;8;9},1)*{2;4;8;5;10;9;7;3;6}),11)=VALUE(RIGHT(G64,1))+(10*(MOD(SUMPRODUCT(MID(G64,{1;2;3;4;5;6;7;8;9},1)*{2;4;8;5;10;9;7;3;6}),11)=10)), "ЕГН", "Невалидно ЕГН"),
    IF(LEN(G64)=9,
        IF(_xlfn.LET(_xlpm.sum1, MOD(SUMPRODUCT(MID(G64,{1;2;3;4;5;6;7;8},1)*{1;2;3;4;5;6;7;8}),11),
           _xlpm.res, IF(_xlpm.sum1&lt;10, _xlpm.sum1, MOD(SUMPRODUCT(MID(G64,{1;2;3;4;5;6;7;8},1)*{3;4;5;6;7;8;9;10}),11)),
           IF(_xlpm.res=10, 0, _xlpm.res)) = VALUE(RIGHT(G64,1)), "ЕИК", "Невалиден ЕИК"),
        "Невалидна дължина"))</f>
        <v>Невалидна дължина</v>
      </c>
      <c r="I64" s="12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7">
        <f t="shared" si="1"/>
        <v>0</v>
      </c>
      <c r="AJ64" s="35">
        <f t="shared" si="2"/>
        <v>0</v>
      </c>
      <c r="AK64" s="35">
        <f t="shared" si="3"/>
        <v>0</v>
      </c>
      <c r="AL64" s="35">
        <f t="shared" si="4"/>
        <v>0</v>
      </c>
      <c r="AM64" s="35">
        <f t="shared" si="5"/>
        <v>0</v>
      </c>
      <c r="AN64" s="35">
        <f t="shared" si="6"/>
        <v>0</v>
      </c>
      <c r="AO64" s="35">
        <f t="shared" si="7"/>
        <v>0</v>
      </c>
      <c r="AP64" s="35">
        <f t="shared" si="8"/>
        <v>0</v>
      </c>
      <c r="AQ64" s="35">
        <f t="shared" si="9"/>
        <v>0</v>
      </c>
      <c r="AR64" s="35">
        <f t="shared" si="10"/>
        <v>0</v>
      </c>
      <c r="AS64" s="35">
        <f t="shared" si="11"/>
        <v>0</v>
      </c>
      <c r="AT64" s="35">
        <f t="shared" si="12"/>
        <v>0</v>
      </c>
      <c r="AU64" s="35">
        <f t="shared" si="13"/>
        <v>0</v>
      </c>
      <c r="AV64" s="35">
        <f t="shared" si="14"/>
        <v>0</v>
      </c>
      <c r="AW64" s="35">
        <f t="shared" si="15"/>
        <v>0</v>
      </c>
      <c r="AX64" s="35">
        <f t="shared" si="16"/>
        <v>0</v>
      </c>
      <c r="AY64" s="35">
        <f t="shared" si="17"/>
        <v>0</v>
      </c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29"/>
      <c r="BL64" s="29"/>
    </row>
    <row r="65" spans="2:64" ht="15.75">
      <c r="B65" s="12"/>
      <c r="C65" s="12"/>
      <c r="D65" s="12"/>
      <c r="E65" s="12"/>
      <c r="F65" s="23"/>
      <c r="G65" s="23"/>
      <c r="H65" s="7" t="str" cm="1">
        <f t="array" ref="H65">IF(LEN(G65)=10,
    IF(MOD(SUMPRODUCT(MID(G65,{1;2;3;4;5;6;7;8;9},1)*{2;4;8;5;10;9;7;3;6}),11)=VALUE(RIGHT(G65,1))+(10*(MOD(SUMPRODUCT(MID(G65,{1;2;3;4;5;6;7;8;9},1)*{2;4;8;5;10;9;7;3;6}),11)=10)), "ЕГН", "Невалидно ЕГН"),
    IF(LEN(G65)=9,
        IF(_xlfn.LET(_xlpm.sum1, MOD(SUMPRODUCT(MID(G65,{1;2;3;4;5;6;7;8},1)*{1;2;3;4;5;6;7;8}),11),
           _xlpm.res, IF(_xlpm.sum1&lt;10, _xlpm.sum1, MOD(SUMPRODUCT(MID(G65,{1;2;3;4;5;6;7;8},1)*{3;4;5;6;7;8;9;10}),11)),
           IF(_xlpm.res=10, 0, _xlpm.res)) = VALUE(RIGHT(G65,1)), "ЕИК", "Невалиден ЕИК"),
        "Невалидна дължина"))</f>
        <v>Невалидна дължина</v>
      </c>
      <c r="I65" s="12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7">
        <f t="shared" si="1"/>
        <v>0</v>
      </c>
      <c r="AJ65" s="35">
        <f t="shared" si="2"/>
        <v>0</v>
      </c>
      <c r="AK65" s="35">
        <f t="shared" si="3"/>
        <v>0</v>
      </c>
      <c r="AL65" s="35">
        <f t="shared" si="4"/>
        <v>0</v>
      </c>
      <c r="AM65" s="35">
        <f t="shared" si="5"/>
        <v>0</v>
      </c>
      <c r="AN65" s="35">
        <f t="shared" si="6"/>
        <v>0</v>
      </c>
      <c r="AO65" s="35">
        <f t="shared" si="7"/>
        <v>0</v>
      </c>
      <c r="AP65" s="35">
        <f t="shared" si="8"/>
        <v>0</v>
      </c>
      <c r="AQ65" s="35">
        <f t="shared" si="9"/>
        <v>0</v>
      </c>
      <c r="AR65" s="35">
        <f t="shared" si="10"/>
        <v>0</v>
      </c>
      <c r="AS65" s="35">
        <f t="shared" si="11"/>
        <v>0</v>
      </c>
      <c r="AT65" s="35">
        <f t="shared" si="12"/>
        <v>0</v>
      </c>
      <c r="AU65" s="35">
        <f t="shared" si="13"/>
        <v>0</v>
      </c>
      <c r="AV65" s="35">
        <f t="shared" si="14"/>
        <v>0</v>
      </c>
      <c r="AW65" s="35">
        <f t="shared" si="15"/>
        <v>0</v>
      </c>
      <c r="AX65" s="35">
        <f t="shared" si="16"/>
        <v>0</v>
      </c>
      <c r="AY65" s="35">
        <f t="shared" si="17"/>
        <v>0</v>
      </c>
      <c r="AZ65" s="14"/>
      <c r="BA65" s="14"/>
      <c r="BB65" s="14"/>
      <c r="BC65" s="14"/>
      <c r="BD65" s="14"/>
      <c r="BE65" s="14"/>
      <c r="BF65" s="14"/>
      <c r="BG65" s="14"/>
      <c r="BH65" s="14"/>
      <c r="BI65" s="14"/>
      <c r="BJ65" s="14"/>
      <c r="BK65" s="29"/>
      <c r="BL65" s="29"/>
    </row>
    <row r="66" spans="2:64" ht="15.75">
      <c r="B66" s="12"/>
      <c r="C66" s="12"/>
      <c r="D66" s="12"/>
      <c r="E66" s="12"/>
      <c r="F66" s="23"/>
      <c r="G66" s="23"/>
      <c r="H66" s="7" t="str" cm="1">
        <f t="array" ref="H66">IF(LEN(G66)=10,
    IF(MOD(SUMPRODUCT(MID(G66,{1;2;3;4;5;6;7;8;9},1)*{2;4;8;5;10;9;7;3;6}),11)=VALUE(RIGHT(G66,1))+(10*(MOD(SUMPRODUCT(MID(G66,{1;2;3;4;5;6;7;8;9},1)*{2;4;8;5;10;9;7;3;6}),11)=10)), "ЕГН", "Невалидно ЕГН"),
    IF(LEN(G66)=9,
        IF(_xlfn.LET(_xlpm.sum1, MOD(SUMPRODUCT(MID(G66,{1;2;3;4;5;6;7;8},1)*{1;2;3;4;5;6;7;8}),11),
           _xlpm.res, IF(_xlpm.sum1&lt;10, _xlpm.sum1, MOD(SUMPRODUCT(MID(G66,{1;2;3;4;5;6;7;8},1)*{3;4;5;6;7;8;9;10}),11)),
           IF(_xlpm.res=10, 0, _xlpm.res)) = VALUE(RIGHT(G66,1)), "ЕИК", "Невалиден ЕИК"),
        "Невалидна дължина"))</f>
        <v>Невалидна дължина</v>
      </c>
      <c r="I66" s="12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7">
        <f t="shared" si="1"/>
        <v>0</v>
      </c>
      <c r="AJ66" s="35">
        <f t="shared" si="2"/>
        <v>0</v>
      </c>
      <c r="AK66" s="35">
        <f t="shared" si="3"/>
        <v>0</v>
      </c>
      <c r="AL66" s="35">
        <f t="shared" si="4"/>
        <v>0</v>
      </c>
      <c r="AM66" s="35">
        <f t="shared" si="5"/>
        <v>0</v>
      </c>
      <c r="AN66" s="35">
        <f t="shared" si="6"/>
        <v>0</v>
      </c>
      <c r="AO66" s="35">
        <f t="shared" si="7"/>
        <v>0</v>
      </c>
      <c r="AP66" s="35">
        <f t="shared" si="8"/>
        <v>0</v>
      </c>
      <c r="AQ66" s="35">
        <f t="shared" si="9"/>
        <v>0</v>
      </c>
      <c r="AR66" s="35">
        <f t="shared" si="10"/>
        <v>0</v>
      </c>
      <c r="AS66" s="35">
        <f t="shared" si="11"/>
        <v>0</v>
      </c>
      <c r="AT66" s="35">
        <f t="shared" si="12"/>
        <v>0</v>
      </c>
      <c r="AU66" s="35">
        <f t="shared" si="13"/>
        <v>0</v>
      </c>
      <c r="AV66" s="35">
        <f t="shared" si="14"/>
        <v>0</v>
      </c>
      <c r="AW66" s="35">
        <f t="shared" si="15"/>
        <v>0</v>
      </c>
      <c r="AX66" s="35">
        <f t="shared" si="16"/>
        <v>0</v>
      </c>
      <c r="AY66" s="35">
        <f t="shared" si="17"/>
        <v>0</v>
      </c>
      <c r="AZ66" s="14"/>
      <c r="BA66" s="14"/>
      <c r="BB66" s="14"/>
      <c r="BC66" s="14"/>
      <c r="BD66" s="14"/>
      <c r="BE66" s="14"/>
      <c r="BF66" s="14"/>
      <c r="BG66" s="14"/>
      <c r="BH66" s="14"/>
      <c r="BI66" s="14"/>
      <c r="BJ66" s="14"/>
      <c r="BK66" s="29"/>
      <c r="BL66" s="29"/>
    </row>
    <row r="67" spans="2:64" ht="15.75">
      <c r="B67" s="12"/>
      <c r="C67" s="12"/>
      <c r="D67" s="12"/>
      <c r="E67" s="12"/>
      <c r="F67" s="23"/>
      <c r="G67" s="23"/>
      <c r="H67" s="7" t="str" cm="1">
        <f t="array" ref="H67">IF(LEN(G67)=10,
    IF(MOD(SUMPRODUCT(MID(G67,{1;2;3;4;5;6;7;8;9},1)*{2;4;8;5;10;9;7;3;6}),11)=VALUE(RIGHT(G67,1))+(10*(MOD(SUMPRODUCT(MID(G67,{1;2;3;4;5;6;7;8;9},1)*{2;4;8;5;10;9;7;3;6}),11)=10)), "ЕГН", "Невалидно ЕГН"),
    IF(LEN(G67)=9,
        IF(_xlfn.LET(_xlpm.sum1, MOD(SUMPRODUCT(MID(G67,{1;2;3;4;5;6;7;8},1)*{1;2;3;4;5;6;7;8}),11),
           _xlpm.res, IF(_xlpm.sum1&lt;10, _xlpm.sum1, MOD(SUMPRODUCT(MID(G67,{1;2;3;4;5;6;7;8},1)*{3;4;5;6;7;8;9;10}),11)),
           IF(_xlpm.res=10, 0, _xlpm.res)) = VALUE(RIGHT(G67,1)), "ЕИК", "Невалиден ЕИК"),
        "Невалидна дължина"))</f>
        <v>Невалидна дължина</v>
      </c>
      <c r="I67" s="12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7">
        <f t="shared" si="1"/>
        <v>0</v>
      </c>
      <c r="AJ67" s="35">
        <f t="shared" si="2"/>
        <v>0</v>
      </c>
      <c r="AK67" s="35">
        <f t="shared" si="3"/>
        <v>0</v>
      </c>
      <c r="AL67" s="35">
        <f t="shared" si="4"/>
        <v>0</v>
      </c>
      <c r="AM67" s="35">
        <f t="shared" si="5"/>
        <v>0</v>
      </c>
      <c r="AN67" s="35">
        <f t="shared" si="6"/>
        <v>0</v>
      </c>
      <c r="AO67" s="35">
        <f t="shared" si="7"/>
        <v>0</v>
      </c>
      <c r="AP67" s="35">
        <f t="shared" si="8"/>
        <v>0</v>
      </c>
      <c r="AQ67" s="35">
        <f t="shared" si="9"/>
        <v>0</v>
      </c>
      <c r="AR67" s="35">
        <f t="shared" si="10"/>
        <v>0</v>
      </c>
      <c r="AS67" s="35">
        <f t="shared" si="11"/>
        <v>0</v>
      </c>
      <c r="AT67" s="35">
        <f t="shared" si="12"/>
        <v>0</v>
      </c>
      <c r="AU67" s="35">
        <f t="shared" si="13"/>
        <v>0</v>
      </c>
      <c r="AV67" s="35">
        <f t="shared" si="14"/>
        <v>0</v>
      </c>
      <c r="AW67" s="35">
        <f t="shared" si="15"/>
        <v>0</v>
      </c>
      <c r="AX67" s="35">
        <f t="shared" si="16"/>
        <v>0</v>
      </c>
      <c r="AY67" s="35">
        <f t="shared" si="17"/>
        <v>0</v>
      </c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29"/>
      <c r="BL67" s="29"/>
    </row>
    <row r="68" spans="2:64" ht="15.75">
      <c r="B68" s="12"/>
      <c r="C68" s="12"/>
      <c r="D68" s="12"/>
      <c r="E68" s="12"/>
      <c r="F68" s="23"/>
      <c r="G68" s="23"/>
      <c r="H68" s="7" t="str" cm="1">
        <f t="array" ref="H68">IF(LEN(G68)=10,
    IF(MOD(SUMPRODUCT(MID(G68,{1;2;3;4;5;6;7;8;9},1)*{2;4;8;5;10;9;7;3;6}),11)=VALUE(RIGHT(G68,1))+(10*(MOD(SUMPRODUCT(MID(G68,{1;2;3;4;5;6;7;8;9},1)*{2;4;8;5;10;9;7;3;6}),11)=10)), "ЕГН", "Невалидно ЕГН"),
    IF(LEN(G68)=9,
        IF(_xlfn.LET(_xlpm.sum1, MOD(SUMPRODUCT(MID(G68,{1;2;3;4;5;6;7;8},1)*{1;2;3;4;5;6;7;8}),11),
           _xlpm.res, IF(_xlpm.sum1&lt;10, _xlpm.sum1, MOD(SUMPRODUCT(MID(G68,{1;2;3;4;5;6;7;8},1)*{3;4;5;6;7;8;9;10}),11)),
           IF(_xlpm.res=10, 0, _xlpm.res)) = VALUE(RIGHT(G68,1)), "ЕИК", "Невалиден ЕИК"),
        "Невалидна дължина"))</f>
        <v>Невалидна дължина</v>
      </c>
      <c r="I68" s="12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7">
        <f t="shared" si="1"/>
        <v>0</v>
      </c>
      <c r="AJ68" s="35">
        <f t="shared" si="2"/>
        <v>0</v>
      </c>
      <c r="AK68" s="35">
        <f t="shared" si="3"/>
        <v>0</v>
      </c>
      <c r="AL68" s="35">
        <f t="shared" si="4"/>
        <v>0</v>
      </c>
      <c r="AM68" s="35">
        <f t="shared" si="5"/>
        <v>0</v>
      </c>
      <c r="AN68" s="35">
        <f t="shared" si="6"/>
        <v>0</v>
      </c>
      <c r="AO68" s="35">
        <f t="shared" si="7"/>
        <v>0</v>
      </c>
      <c r="AP68" s="35">
        <f t="shared" si="8"/>
        <v>0</v>
      </c>
      <c r="AQ68" s="35">
        <f t="shared" si="9"/>
        <v>0</v>
      </c>
      <c r="AR68" s="35">
        <f t="shared" si="10"/>
        <v>0</v>
      </c>
      <c r="AS68" s="35">
        <f t="shared" si="11"/>
        <v>0</v>
      </c>
      <c r="AT68" s="35">
        <f t="shared" si="12"/>
        <v>0</v>
      </c>
      <c r="AU68" s="35">
        <f t="shared" si="13"/>
        <v>0</v>
      </c>
      <c r="AV68" s="35">
        <f t="shared" si="14"/>
        <v>0</v>
      </c>
      <c r="AW68" s="35">
        <f t="shared" si="15"/>
        <v>0</v>
      </c>
      <c r="AX68" s="35">
        <f t="shared" si="16"/>
        <v>0</v>
      </c>
      <c r="AY68" s="35">
        <f t="shared" si="17"/>
        <v>0</v>
      </c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29"/>
      <c r="BL68" s="29"/>
    </row>
    <row r="69" spans="2:64" ht="15.75">
      <c r="B69" s="12"/>
      <c r="C69" s="12"/>
      <c r="D69" s="12"/>
      <c r="E69" s="12"/>
      <c r="F69" s="23"/>
      <c r="G69" s="23"/>
      <c r="H69" s="7" t="str" cm="1">
        <f t="array" ref="H69">IF(LEN(G69)=10,
    IF(MOD(SUMPRODUCT(MID(G69,{1;2;3;4;5;6;7;8;9},1)*{2;4;8;5;10;9;7;3;6}),11)=VALUE(RIGHT(G69,1))+(10*(MOD(SUMPRODUCT(MID(G69,{1;2;3;4;5;6;7;8;9},1)*{2;4;8;5;10;9;7;3;6}),11)=10)), "ЕГН", "Невалидно ЕГН"),
    IF(LEN(G69)=9,
        IF(_xlfn.LET(_xlpm.sum1, MOD(SUMPRODUCT(MID(G69,{1;2;3;4;5;6;7;8},1)*{1;2;3;4;5;6;7;8}),11),
           _xlpm.res, IF(_xlpm.sum1&lt;10, _xlpm.sum1, MOD(SUMPRODUCT(MID(G69,{1;2;3;4;5;6;7;8},1)*{3;4;5;6;7;8;9;10}),11)),
           IF(_xlpm.res=10, 0, _xlpm.res)) = VALUE(RIGHT(G69,1)), "ЕИК", "Невалиден ЕИК"),
        "Невалидна дължина"))</f>
        <v>Невалидна дължина</v>
      </c>
      <c r="I69" s="12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7">
        <f t="shared" si="1"/>
        <v>0</v>
      </c>
      <c r="AJ69" s="35">
        <f t="shared" si="2"/>
        <v>0</v>
      </c>
      <c r="AK69" s="35">
        <f t="shared" si="3"/>
        <v>0</v>
      </c>
      <c r="AL69" s="35">
        <f t="shared" si="4"/>
        <v>0</v>
      </c>
      <c r="AM69" s="35">
        <f t="shared" si="5"/>
        <v>0</v>
      </c>
      <c r="AN69" s="35">
        <f t="shared" si="6"/>
        <v>0</v>
      </c>
      <c r="AO69" s="35">
        <f t="shared" si="7"/>
        <v>0</v>
      </c>
      <c r="AP69" s="35">
        <f t="shared" si="8"/>
        <v>0</v>
      </c>
      <c r="AQ69" s="35">
        <f t="shared" si="9"/>
        <v>0</v>
      </c>
      <c r="AR69" s="35">
        <f t="shared" si="10"/>
        <v>0</v>
      </c>
      <c r="AS69" s="35">
        <f t="shared" si="11"/>
        <v>0</v>
      </c>
      <c r="AT69" s="35">
        <f t="shared" si="12"/>
        <v>0</v>
      </c>
      <c r="AU69" s="35">
        <f t="shared" si="13"/>
        <v>0</v>
      </c>
      <c r="AV69" s="35">
        <f t="shared" si="14"/>
        <v>0</v>
      </c>
      <c r="AW69" s="35">
        <f t="shared" si="15"/>
        <v>0</v>
      </c>
      <c r="AX69" s="35">
        <f t="shared" si="16"/>
        <v>0</v>
      </c>
      <c r="AY69" s="35">
        <f t="shared" si="17"/>
        <v>0</v>
      </c>
      <c r="AZ69" s="14"/>
      <c r="BA69" s="14"/>
      <c r="BB69" s="14"/>
      <c r="BC69" s="14"/>
      <c r="BD69" s="14"/>
      <c r="BE69" s="14"/>
      <c r="BF69" s="14"/>
      <c r="BG69" s="14"/>
      <c r="BH69" s="14"/>
      <c r="BI69" s="14"/>
      <c r="BJ69" s="14"/>
      <c r="BK69" s="29"/>
      <c r="BL69" s="29"/>
    </row>
    <row r="70" spans="2:64" ht="15.75">
      <c r="B70" s="12"/>
      <c r="C70" s="12"/>
      <c r="D70" s="12"/>
      <c r="E70" s="12"/>
      <c r="F70" s="23"/>
      <c r="G70" s="23"/>
      <c r="H70" s="7" t="str" cm="1">
        <f t="array" ref="H70">IF(LEN(G70)=10,
    IF(MOD(SUMPRODUCT(MID(G70,{1;2;3;4;5;6;7;8;9},1)*{2;4;8;5;10;9;7;3;6}),11)=VALUE(RIGHT(G70,1))+(10*(MOD(SUMPRODUCT(MID(G70,{1;2;3;4;5;6;7;8;9},1)*{2;4;8;5;10;9;7;3;6}),11)=10)), "ЕГН", "Невалидно ЕГН"),
    IF(LEN(G70)=9,
        IF(_xlfn.LET(_xlpm.sum1, MOD(SUMPRODUCT(MID(G70,{1;2;3;4;5;6;7;8},1)*{1;2;3;4;5;6;7;8}),11),
           _xlpm.res, IF(_xlpm.sum1&lt;10, _xlpm.sum1, MOD(SUMPRODUCT(MID(G70,{1;2;3;4;5;6;7;8},1)*{3;4;5;6;7;8;9;10}),11)),
           IF(_xlpm.res=10, 0, _xlpm.res)) = VALUE(RIGHT(G70,1)), "ЕИК", "Невалиден ЕИК"),
        "Невалидна дължина"))</f>
        <v>Невалидна дължина</v>
      </c>
      <c r="I70" s="12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7">
        <f t="shared" si="1"/>
        <v>0</v>
      </c>
      <c r="AJ70" s="35">
        <f t="shared" si="2"/>
        <v>0</v>
      </c>
      <c r="AK70" s="35">
        <f t="shared" si="3"/>
        <v>0</v>
      </c>
      <c r="AL70" s="35">
        <f t="shared" si="4"/>
        <v>0</v>
      </c>
      <c r="AM70" s="35">
        <f t="shared" si="5"/>
        <v>0</v>
      </c>
      <c r="AN70" s="35">
        <f t="shared" si="6"/>
        <v>0</v>
      </c>
      <c r="AO70" s="35">
        <f t="shared" si="7"/>
        <v>0</v>
      </c>
      <c r="AP70" s="35">
        <f t="shared" si="8"/>
        <v>0</v>
      </c>
      <c r="AQ70" s="35">
        <f t="shared" si="9"/>
        <v>0</v>
      </c>
      <c r="AR70" s="35">
        <f t="shared" si="10"/>
        <v>0</v>
      </c>
      <c r="AS70" s="35">
        <f t="shared" si="11"/>
        <v>0</v>
      </c>
      <c r="AT70" s="35">
        <f t="shared" si="12"/>
        <v>0</v>
      </c>
      <c r="AU70" s="35">
        <f t="shared" si="13"/>
        <v>0</v>
      </c>
      <c r="AV70" s="35">
        <f t="shared" si="14"/>
        <v>0</v>
      </c>
      <c r="AW70" s="35">
        <f t="shared" si="15"/>
        <v>0</v>
      </c>
      <c r="AX70" s="35">
        <f t="shared" si="16"/>
        <v>0</v>
      </c>
      <c r="AY70" s="35">
        <f t="shared" si="17"/>
        <v>0</v>
      </c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29"/>
      <c r="BL70" s="29"/>
    </row>
    <row r="71" spans="2:64" ht="15.75">
      <c r="B71" s="12"/>
      <c r="C71" s="12"/>
      <c r="D71" s="12"/>
      <c r="E71" s="12"/>
      <c r="F71" s="23"/>
      <c r="G71" s="23"/>
      <c r="H71" s="7" t="str" cm="1">
        <f t="array" ref="H71">IF(LEN(G71)=10,
    IF(MOD(SUMPRODUCT(MID(G71,{1;2;3;4;5;6;7;8;9},1)*{2;4;8;5;10;9;7;3;6}),11)=VALUE(RIGHT(G71,1))+(10*(MOD(SUMPRODUCT(MID(G71,{1;2;3;4;5;6;7;8;9},1)*{2;4;8;5;10;9;7;3;6}),11)=10)), "ЕГН", "Невалидно ЕГН"),
    IF(LEN(G71)=9,
        IF(_xlfn.LET(_xlpm.sum1, MOD(SUMPRODUCT(MID(G71,{1;2;3;4;5;6;7;8},1)*{1;2;3;4;5;6;7;8}),11),
           _xlpm.res, IF(_xlpm.sum1&lt;10, _xlpm.sum1, MOD(SUMPRODUCT(MID(G71,{1;2;3;4;5;6;7;8},1)*{3;4;5;6;7;8;9;10}),11)),
           IF(_xlpm.res=10, 0, _xlpm.res)) = VALUE(RIGHT(G71,1)), "ЕИК", "Невалиден ЕИК"),
        "Невалидна дължина"))</f>
        <v>Невалидна дължина</v>
      </c>
      <c r="I71" s="12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7">
        <f t="shared" ref="AI71:AI134" si="18">COUNTIF(T71:AH71,"&gt;0")</f>
        <v>0</v>
      </c>
      <c r="AJ71" s="35">
        <f t="shared" ref="AJ71:AJ134" si="19">TRUNC(IF($AI$6=1,T71,IF($AI$6=2,T71*0.95,IF($AI$6=3,T71*0.925,IF($AI$6=4,T71*0.9,IF($AI$6=5,T71*0.875,T71*0.85))))),2)</f>
        <v>0</v>
      </c>
      <c r="AK71" s="35">
        <f t="shared" ref="AK71:AK134" si="20">TRUNC(IF($AI$6=1,U71,IF($AI$6=2,U71*0.95,IF($AI$6=3,U71*0.925,IF($AI$6=4,U71*0.9,IF($AI$6=5,U71*0.875,U71*0.85))))),2)</f>
        <v>0</v>
      </c>
      <c r="AL71" s="35">
        <f t="shared" ref="AL71:AL134" si="21">TRUNC(IF($AI$6=1,V71,IF($AI$6=2,V71*0.95,IF($AI$6=3,V71*0.925,IF($AI$6=4,V71*0.9,IF($AI$6=5,V71*0.875,V71*0.85))))),2)</f>
        <v>0</v>
      </c>
      <c r="AM71" s="35">
        <f t="shared" ref="AM71:AM134" si="22">TRUNC(IF($AI$6=1,W71,IF($AI$6=2,W71*0.95,IF($AI$6=3,W71*0.925,IF($AI$6=4,W71*0.9,IF($AI$6=5,W71*0.875,W71*0.85))))),2)</f>
        <v>0</v>
      </c>
      <c r="AN71" s="35">
        <f t="shared" ref="AN71:AN134" si="23">TRUNC(IF($AI$6=1,X71,IF($AI$6=2,X71*0.95,IF($AI$6=3,X71*0.925,IF($AI$6=4,X71*0.9,IF($AI$6=5,X71*0.875,X71*0.85))))),2)</f>
        <v>0</v>
      </c>
      <c r="AO71" s="35">
        <f t="shared" ref="AO71:AO134" si="24">TRUNC(IF($AI$6=1,Y71,IF($AI$6=2,Y71*0.95,IF($AI$6=3,Y71*0.925,IF($AI$6=4,Y71*0.9,IF($AI$6=5,Y71*0.875,Y71*0.85))))),2)</f>
        <v>0</v>
      </c>
      <c r="AP71" s="35">
        <f t="shared" ref="AP71:AP134" si="25">TRUNC(IF($AI$6=1,Z71,IF($AI$6=2,Z71*0.95,IF($AI$6=3,Z71*0.925,IF($AI$6=4,Z71*0.9,IF($AI$6=5,Z71*0.875,Z71*0.85))))),2)</f>
        <v>0</v>
      </c>
      <c r="AQ71" s="35">
        <f t="shared" ref="AQ71:AQ134" si="26">TRUNC(IF($AI$6=1,AA71,IF($AI$6=2,AA71*0.95,IF($AI$6=3,AA71*0.925,IF($AI$6=4,AA71*0.9,IF($AI$6=5,AA71*0.875,AA71*0.85))))),2)</f>
        <v>0</v>
      </c>
      <c r="AR71" s="35">
        <f t="shared" ref="AR71:AR134" si="27">TRUNC(IF($AI$6=1,AB71,IF($AI$6=2,AB71*0.95,IF($AI$6=3,AB71*0.925,IF($AI$6=4,AB71*0.9,IF($AI$6=5,AB71*0.875,AB71*0.85))))),2)</f>
        <v>0</v>
      </c>
      <c r="AS71" s="35">
        <f t="shared" ref="AS71:AS134" si="28">TRUNC(IF($AI$6=1,AC71,IF($AI$6=2,AC71*0.95,IF($AI$6=3,AC71*0.925,IF($AI$6=4,AC71*0.9,IF($AI$6=5,AC71*0.875,AC71*0.85))))),2)</f>
        <v>0</v>
      </c>
      <c r="AT71" s="35">
        <f t="shared" ref="AT71:AT134" si="29">TRUNC(IF($AI$6=1,AD71,IF($AI$6=2,AD71*0.95,IF($AI$6=3,AD71*0.925,IF($AI$6=4,AD71*0.9,IF($AI$6=5,AD71*0.875,AD71*0.85))))),2)</f>
        <v>0</v>
      </c>
      <c r="AU71" s="35">
        <f t="shared" ref="AU71:AU134" si="30">TRUNC(IF($AI$6=1,AE71,IF($AI$6=2,AE71*0.95,IF($AI$6=3,AE71*0.925,IF($AI$6=4,AE71*0.9,IF($AI$6=5,AE71*0.875,AE71*0.85))))),2)</f>
        <v>0</v>
      </c>
      <c r="AV71" s="35">
        <f t="shared" ref="AV71:AV134" si="31">TRUNC(IF($AI$6=1,AF71,IF($AI$6=2,AF71*0.95,IF($AI$6=3,AF71*0.925,IF($AI$6=4,AF71*0.9,IF($AI$6=5,AF71*0.875,AF71*0.85))))),2)</f>
        <v>0</v>
      </c>
      <c r="AW71" s="35">
        <f t="shared" ref="AW71:AW134" si="32">TRUNC(IF($AI$6=1,AG71,IF($AI$6=2,AG71*0.95,IF($AI$6=3,AG71*0.925,IF($AI$6=4,AG71*0.9,IF($AI$6=5,AG71*0.875,AG71*0.85))))),2)</f>
        <v>0</v>
      </c>
      <c r="AX71" s="35">
        <f t="shared" ref="AX71:AX134" si="33">TRUNC(IF($AI$6=1,AH71,IF($AI$6=2,AH71*0.95,IF($AI$6=3,AH71*0.925,IF($AI$6=4,AH71*0.9,IF($AI$6=5,AH71*0.875,AH71*0.85))))),2)</f>
        <v>0</v>
      </c>
      <c r="AY71" s="35">
        <f t="shared" ref="AY71:AY134" si="34">SUM(AJ71:AX71)</f>
        <v>0</v>
      </c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29"/>
      <c r="BL71" s="29"/>
    </row>
    <row r="72" spans="2:64" ht="15.75">
      <c r="B72" s="12"/>
      <c r="C72" s="12"/>
      <c r="D72" s="12"/>
      <c r="E72" s="12"/>
      <c r="F72" s="23"/>
      <c r="G72" s="23"/>
      <c r="H72" s="7" t="str" cm="1">
        <f t="array" ref="H72">IF(LEN(G72)=10,
    IF(MOD(SUMPRODUCT(MID(G72,{1;2;3;4;5;6;7;8;9},1)*{2;4;8;5;10;9;7;3;6}),11)=VALUE(RIGHT(G72,1))+(10*(MOD(SUMPRODUCT(MID(G72,{1;2;3;4;5;6;7;8;9},1)*{2;4;8;5;10;9;7;3;6}),11)=10)), "ЕГН", "Невалидно ЕГН"),
    IF(LEN(G72)=9,
        IF(_xlfn.LET(_xlpm.sum1, MOD(SUMPRODUCT(MID(G72,{1;2;3;4;5;6;7;8},1)*{1;2;3;4;5;6;7;8}),11),
           _xlpm.res, IF(_xlpm.sum1&lt;10, _xlpm.sum1, MOD(SUMPRODUCT(MID(G72,{1;2;3;4;5;6;7;8},1)*{3;4;5;6;7;8;9;10}),11)),
           IF(_xlpm.res=10, 0, _xlpm.res)) = VALUE(RIGHT(G72,1)), "ЕИК", "Невалиден ЕИК"),
        "Невалидна дължина"))</f>
        <v>Невалидна дължина</v>
      </c>
      <c r="I72" s="12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7">
        <f t="shared" si="18"/>
        <v>0</v>
      </c>
      <c r="AJ72" s="35">
        <f t="shared" si="19"/>
        <v>0</v>
      </c>
      <c r="AK72" s="35">
        <f t="shared" si="20"/>
        <v>0</v>
      </c>
      <c r="AL72" s="35">
        <f t="shared" si="21"/>
        <v>0</v>
      </c>
      <c r="AM72" s="35">
        <f t="shared" si="22"/>
        <v>0</v>
      </c>
      <c r="AN72" s="35">
        <f t="shared" si="23"/>
        <v>0</v>
      </c>
      <c r="AO72" s="35">
        <f t="shared" si="24"/>
        <v>0</v>
      </c>
      <c r="AP72" s="35">
        <f t="shared" si="25"/>
        <v>0</v>
      </c>
      <c r="AQ72" s="35">
        <f t="shared" si="26"/>
        <v>0</v>
      </c>
      <c r="AR72" s="35">
        <f t="shared" si="27"/>
        <v>0</v>
      </c>
      <c r="AS72" s="35">
        <f t="shared" si="28"/>
        <v>0</v>
      </c>
      <c r="AT72" s="35">
        <f t="shared" si="29"/>
        <v>0</v>
      </c>
      <c r="AU72" s="35">
        <f t="shared" si="30"/>
        <v>0</v>
      </c>
      <c r="AV72" s="35">
        <f t="shared" si="31"/>
        <v>0</v>
      </c>
      <c r="AW72" s="35">
        <f t="shared" si="32"/>
        <v>0</v>
      </c>
      <c r="AX72" s="35">
        <f t="shared" si="33"/>
        <v>0</v>
      </c>
      <c r="AY72" s="35">
        <f t="shared" si="34"/>
        <v>0</v>
      </c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29"/>
      <c r="BL72" s="29"/>
    </row>
    <row r="73" spans="2:64" ht="15.75">
      <c r="B73" s="12"/>
      <c r="C73" s="12"/>
      <c r="D73" s="12"/>
      <c r="E73" s="12"/>
      <c r="F73" s="23"/>
      <c r="G73" s="23"/>
      <c r="H73" s="7" t="str" cm="1">
        <f t="array" ref="H73">IF(LEN(G73)=10,
    IF(MOD(SUMPRODUCT(MID(G73,{1;2;3;4;5;6;7;8;9},1)*{2;4;8;5;10;9;7;3;6}),11)=VALUE(RIGHT(G73,1))+(10*(MOD(SUMPRODUCT(MID(G73,{1;2;3;4;5;6;7;8;9},1)*{2;4;8;5;10;9;7;3;6}),11)=10)), "ЕГН", "Невалидно ЕГН"),
    IF(LEN(G73)=9,
        IF(_xlfn.LET(_xlpm.sum1, MOD(SUMPRODUCT(MID(G73,{1;2;3;4;5;6;7;8},1)*{1;2;3;4;5;6;7;8}),11),
           _xlpm.res, IF(_xlpm.sum1&lt;10, _xlpm.sum1, MOD(SUMPRODUCT(MID(G73,{1;2;3;4;5;6;7;8},1)*{3;4;5;6;7;8;9;10}),11)),
           IF(_xlpm.res=10, 0, _xlpm.res)) = VALUE(RIGHT(G73,1)), "ЕИК", "Невалиден ЕИК"),
        "Невалидна дължина"))</f>
        <v>Невалидна дължина</v>
      </c>
      <c r="I73" s="12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7">
        <f t="shared" si="18"/>
        <v>0</v>
      </c>
      <c r="AJ73" s="35">
        <f t="shared" si="19"/>
        <v>0</v>
      </c>
      <c r="AK73" s="35">
        <f t="shared" si="20"/>
        <v>0</v>
      </c>
      <c r="AL73" s="35">
        <f t="shared" si="21"/>
        <v>0</v>
      </c>
      <c r="AM73" s="35">
        <f t="shared" si="22"/>
        <v>0</v>
      </c>
      <c r="AN73" s="35">
        <f t="shared" si="23"/>
        <v>0</v>
      </c>
      <c r="AO73" s="35">
        <f t="shared" si="24"/>
        <v>0</v>
      </c>
      <c r="AP73" s="35">
        <f t="shared" si="25"/>
        <v>0</v>
      </c>
      <c r="AQ73" s="35">
        <f t="shared" si="26"/>
        <v>0</v>
      </c>
      <c r="AR73" s="35">
        <f t="shared" si="27"/>
        <v>0</v>
      </c>
      <c r="AS73" s="35">
        <f t="shared" si="28"/>
        <v>0</v>
      </c>
      <c r="AT73" s="35">
        <f t="shared" si="29"/>
        <v>0</v>
      </c>
      <c r="AU73" s="35">
        <f t="shared" si="30"/>
        <v>0</v>
      </c>
      <c r="AV73" s="35">
        <f t="shared" si="31"/>
        <v>0</v>
      </c>
      <c r="AW73" s="35">
        <f t="shared" si="32"/>
        <v>0</v>
      </c>
      <c r="AX73" s="35">
        <f t="shared" si="33"/>
        <v>0</v>
      </c>
      <c r="AY73" s="35">
        <f t="shared" si="34"/>
        <v>0</v>
      </c>
      <c r="AZ73" s="14"/>
      <c r="BA73" s="14"/>
      <c r="BB73" s="14"/>
      <c r="BC73" s="14"/>
      <c r="BD73" s="14"/>
      <c r="BE73" s="14"/>
      <c r="BF73" s="14"/>
      <c r="BG73" s="14"/>
      <c r="BH73" s="14"/>
      <c r="BI73" s="14"/>
      <c r="BJ73" s="14"/>
      <c r="BK73" s="29"/>
      <c r="BL73" s="29"/>
    </row>
    <row r="74" spans="2:64" ht="15.75">
      <c r="B74" s="12"/>
      <c r="C74" s="12"/>
      <c r="D74" s="12"/>
      <c r="E74" s="12"/>
      <c r="F74" s="23"/>
      <c r="G74" s="23"/>
      <c r="H74" s="7" t="str" cm="1">
        <f t="array" ref="H74">IF(LEN(G74)=10,
    IF(MOD(SUMPRODUCT(MID(G74,{1;2;3;4;5;6;7;8;9},1)*{2;4;8;5;10;9;7;3;6}),11)=VALUE(RIGHT(G74,1))+(10*(MOD(SUMPRODUCT(MID(G74,{1;2;3;4;5;6;7;8;9},1)*{2;4;8;5;10;9;7;3;6}),11)=10)), "ЕГН", "Невалидно ЕГН"),
    IF(LEN(G74)=9,
        IF(_xlfn.LET(_xlpm.sum1, MOD(SUMPRODUCT(MID(G74,{1;2;3;4;5;6;7;8},1)*{1;2;3;4;5;6;7;8}),11),
           _xlpm.res, IF(_xlpm.sum1&lt;10, _xlpm.sum1, MOD(SUMPRODUCT(MID(G74,{1;2;3;4;5;6;7;8},1)*{3;4;5;6;7;8;9;10}),11)),
           IF(_xlpm.res=10, 0, _xlpm.res)) = VALUE(RIGHT(G74,1)), "ЕИК", "Невалиден ЕИК"),
        "Невалидна дължина"))</f>
        <v>Невалидна дължина</v>
      </c>
      <c r="I74" s="12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7">
        <f t="shared" si="18"/>
        <v>0</v>
      </c>
      <c r="AJ74" s="35">
        <f t="shared" si="19"/>
        <v>0</v>
      </c>
      <c r="AK74" s="35">
        <f t="shared" si="20"/>
        <v>0</v>
      </c>
      <c r="AL74" s="35">
        <f t="shared" si="21"/>
        <v>0</v>
      </c>
      <c r="AM74" s="35">
        <f t="shared" si="22"/>
        <v>0</v>
      </c>
      <c r="AN74" s="35">
        <f t="shared" si="23"/>
        <v>0</v>
      </c>
      <c r="AO74" s="35">
        <f t="shared" si="24"/>
        <v>0</v>
      </c>
      <c r="AP74" s="35">
        <f t="shared" si="25"/>
        <v>0</v>
      </c>
      <c r="AQ74" s="35">
        <f t="shared" si="26"/>
        <v>0</v>
      </c>
      <c r="AR74" s="35">
        <f t="shared" si="27"/>
        <v>0</v>
      </c>
      <c r="AS74" s="35">
        <f t="shared" si="28"/>
        <v>0</v>
      </c>
      <c r="AT74" s="35">
        <f t="shared" si="29"/>
        <v>0</v>
      </c>
      <c r="AU74" s="35">
        <f t="shared" si="30"/>
        <v>0</v>
      </c>
      <c r="AV74" s="35">
        <f t="shared" si="31"/>
        <v>0</v>
      </c>
      <c r="AW74" s="35">
        <f t="shared" si="32"/>
        <v>0</v>
      </c>
      <c r="AX74" s="35">
        <f t="shared" si="33"/>
        <v>0</v>
      </c>
      <c r="AY74" s="35">
        <f t="shared" si="34"/>
        <v>0</v>
      </c>
      <c r="AZ74" s="14"/>
      <c r="BA74" s="14"/>
      <c r="BB74" s="14"/>
      <c r="BC74" s="14"/>
      <c r="BD74" s="14"/>
      <c r="BE74" s="14"/>
      <c r="BF74" s="14"/>
      <c r="BG74" s="14"/>
      <c r="BH74" s="14"/>
      <c r="BI74" s="14"/>
      <c r="BJ74" s="14"/>
      <c r="BK74" s="29"/>
      <c r="BL74" s="29"/>
    </row>
    <row r="75" spans="2:64" ht="15.75">
      <c r="B75" s="12"/>
      <c r="C75" s="12"/>
      <c r="D75" s="12"/>
      <c r="E75" s="12"/>
      <c r="F75" s="23"/>
      <c r="G75" s="23"/>
      <c r="H75" s="7" t="str" cm="1">
        <f t="array" ref="H75">IF(LEN(G75)=10,
    IF(MOD(SUMPRODUCT(MID(G75,{1;2;3;4;5;6;7;8;9},1)*{2;4;8;5;10;9;7;3;6}),11)=VALUE(RIGHT(G75,1))+(10*(MOD(SUMPRODUCT(MID(G75,{1;2;3;4;5;6;7;8;9},1)*{2;4;8;5;10;9;7;3;6}),11)=10)), "ЕГН", "Невалидно ЕГН"),
    IF(LEN(G75)=9,
        IF(_xlfn.LET(_xlpm.sum1, MOD(SUMPRODUCT(MID(G75,{1;2;3;4;5;6;7;8},1)*{1;2;3;4;5;6;7;8}),11),
           _xlpm.res, IF(_xlpm.sum1&lt;10, _xlpm.sum1, MOD(SUMPRODUCT(MID(G75,{1;2;3;4;5;6;7;8},1)*{3;4;5;6;7;8;9;10}),11)),
           IF(_xlpm.res=10, 0, _xlpm.res)) = VALUE(RIGHT(G75,1)), "ЕИК", "Невалиден ЕИК"),
        "Невалидна дължина"))</f>
        <v>Невалидна дължина</v>
      </c>
      <c r="I75" s="12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7">
        <f t="shared" si="18"/>
        <v>0</v>
      </c>
      <c r="AJ75" s="35">
        <f t="shared" si="19"/>
        <v>0</v>
      </c>
      <c r="AK75" s="35">
        <f t="shared" si="20"/>
        <v>0</v>
      </c>
      <c r="AL75" s="35">
        <f t="shared" si="21"/>
        <v>0</v>
      </c>
      <c r="AM75" s="35">
        <f t="shared" si="22"/>
        <v>0</v>
      </c>
      <c r="AN75" s="35">
        <f t="shared" si="23"/>
        <v>0</v>
      </c>
      <c r="AO75" s="35">
        <f t="shared" si="24"/>
        <v>0</v>
      </c>
      <c r="AP75" s="35">
        <f t="shared" si="25"/>
        <v>0</v>
      </c>
      <c r="AQ75" s="35">
        <f t="shared" si="26"/>
        <v>0</v>
      </c>
      <c r="AR75" s="35">
        <f t="shared" si="27"/>
        <v>0</v>
      </c>
      <c r="AS75" s="35">
        <f t="shared" si="28"/>
        <v>0</v>
      </c>
      <c r="AT75" s="35">
        <f t="shared" si="29"/>
        <v>0</v>
      </c>
      <c r="AU75" s="35">
        <f t="shared" si="30"/>
        <v>0</v>
      </c>
      <c r="AV75" s="35">
        <f t="shared" si="31"/>
        <v>0</v>
      </c>
      <c r="AW75" s="35">
        <f t="shared" si="32"/>
        <v>0</v>
      </c>
      <c r="AX75" s="35">
        <f t="shared" si="33"/>
        <v>0</v>
      </c>
      <c r="AY75" s="35">
        <f t="shared" si="34"/>
        <v>0</v>
      </c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29"/>
      <c r="BL75" s="29"/>
    </row>
    <row r="76" spans="2:64" ht="15.75">
      <c r="B76" s="12"/>
      <c r="C76" s="12"/>
      <c r="D76" s="12"/>
      <c r="E76" s="12"/>
      <c r="F76" s="23"/>
      <c r="G76" s="23"/>
      <c r="H76" s="7" t="str" cm="1">
        <f t="array" ref="H76">IF(LEN(G76)=10,
    IF(MOD(SUMPRODUCT(MID(G76,{1;2;3;4;5;6;7;8;9},1)*{2;4;8;5;10;9;7;3;6}),11)=VALUE(RIGHT(G76,1))+(10*(MOD(SUMPRODUCT(MID(G76,{1;2;3;4;5;6;7;8;9},1)*{2;4;8;5;10;9;7;3;6}),11)=10)), "ЕГН", "Невалидно ЕГН"),
    IF(LEN(G76)=9,
        IF(_xlfn.LET(_xlpm.sum1, MOD(SUMPRODUCT(MID(G76,{1;2;3;4;5;6;7;8},1)*{1;2;3;4;5;6;7;8}),11),
           _xlpm.res, IF(_xlpm.sum1&lt;10, _xlpm.sum1, MOD(SUMPRODUCT(MID(G76,{1;2;3;4;5;6;7;8},1)*{3;4;5;6;7;8;9;10}),11)),
           IF(_xlpm.res=10, 0, _xlpm.res)) = VALUE(RIGHT(G76,1)), "ЕИК", "Невалиден ЕИК"),
        "Невалидна дължина"))</f>
        <v>Невалидна дължина</v>
      </c>
      <c r="I76" s="12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7">
        <f t="shared" si="18"/>
        <v>0</v>
      </c>
      <c r="AJ76" s="35">
        <f t="shared" si="19"/>
        <v>0</v>
      </c>
      <c r="AK76" s="35">
        <f t="shared" si="20"/>
        <v>0</v>
      </c>
      <c r="AL76" s="35">
        <f t="shared" si="21"/>
        <v>0</v>
      </c>
      <c r="AM76" s="35">
        <f t="shared" si="22"/>
        <v>0</v>
      </c>
      <c r="AN76" s="35">
        <f t="shared" si="23"/>
        <v>0</v>
      </c>
      <c r="AO76" s="35">
        <f t="shared" si="24"/>
        <v>0</v>
      </c>
      <c r="AP76" s="35">
        <f t="shared" si="25"/>
        <v>0</v>
      </c>
      <c r="AQ76" s="35">
        <f t="shared" si="26"/>
        <v>0</v>
      </c>
      <c r="AR76" s="35">
        <f t="shared" si="27"/>
        <v>0</v>
      </c>
      <c r="AS76" s="35">
        <f t="shared" si="28"/>
        <v>0</v>
      </c>
      <c r="AT76" s="35">
        <f t="shared" si="29"/>
        <v>0</v>
      </c>
      <c r="AU76" s="35">
        <f t="shared" si="30"/>
        <v>0</v>
      </c>
      <c r="AV76" s="35">
        <f t="shared" si="31"/>
        <v>0</v>
      </c>
      <c r="AW76" s="35">
        <f t="shared" si="32"/>
        <v>0</v>
      </c>
      <c r="AX76" s="35">
        <f t="shared" si="33"/>
        <v>0</v>
      </c>
      <c r="AY76" s="35">
        <f t="shared" si="34"/>
        <v>0</v>
      </c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29"/>
      <c r="BL76" s="29"/>
    </row>
    <row r="77" spans="2:64" ht="15.75">
      <c r="B77" s="12"/>
      <c r="C77" s="12"/>
      <c r="D77" s="12"/>
      <c r="E77" s="12"/>
      <c r="F77" s="23"/>
      <c r="G77" s="23"/>
      <c r="H77" s="7" t="str" cm="1">
        <f t="array" ref="H77">IF(LEN(G77)=10,
    IF(MOD(SUMPRODUCT(MID(G77,{1;2;3;4;5;6;7;8;9},1)*{2;4;8;5;10;9;7;3;6}),11)=VALUE(RIGHT(G77,1))+(10*(MOD(SUMPRODUCT(MID(G77,{1;2;3;4;5;6;7;8;9},1)*{2;4;8;5;10;9;7;3;6}),11)=10)), "ЕГН", "Невалидно ЕГН"),
    IF(LEN(G77)=9,
        IF(_xlfn.LET(_xlpm.sum1, MOD(SUMPRODUCT(MID(G77,{1;2;3;4;5;6;7;8},1)*{1;2;3;4;5;6;7;8}),11),
           _xlpm.res, IF(_xlpm.sum1&lt;10, _xlpm.sum1, MOD(SUMPRODUCT(MID(G77,{1;2;3;4;5;6;7;8},1)*{3;4;5;6;7;8;9;10}),11)),
           IF(_xlpm.res=10, 0, _xlpm.res)) = VALUE(RIGHT(G77,1)), "ЕИК", "Невалиден ЕИК"),
        "Невалидна дължина"))</f>
        <v>Невалидна дължина</v>
      </c>
      <c r="I77" s="12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7">
        <f t="shared" si="18"/>
        <v>0</v>
      </c>
      <c r="AJ77" s="35">
        <f t="shared" si="19"/>
        <v>0</v>
      </c>
      <c r="AK77" s="35">
        <f t="shared" si="20"/>
        <v>0</v>
      </c>
      <c r="AL77" s="35">
        <f t="shared" si="21"/>
        <v>0</v>
      </c>
      <c r="AM77" s="35">
        <f t="shared" si="22"/>
        <v>0</v>
      </c>
      <c r="AN77" s="35">
        <f t="shared" si="23"/>
        <v>0</v>
      </c>
      <c r="AO77" s="35">
        <f t="shared" si="24"/>
        <v>0</v>
      </c>
      <c r="AP77" s="35">
        <f t="shared" si="25"/>
        <v>0</v>
      </c>
      <c r="AQ77" s="35">
        <f t="shared" si="26"/>
        <v>0</v>
      </c>
      <c r="AR77" s="35">
        <f t="shared" si="27"/>
        <v>0</v>
      </c>
      <c r="AS77" s="35">
        <f t="shared" si="28"/>
        <v>0</v>
      </c>
      <c r="AT77" s="35">
        <f t="shared" si="29"/>
        <v>0</v>
      </c>
      <c r="AU77" s="35">
        <f t="shared" si="30"/>
        <v>0</v>
      </c>
      <c r="AV77" s="35">
        <f t="shared" si="31"/>
        <v>0</v>
      </c>
      <c r="AW77" s="35">
        <f t="shared" si="32"/>
        <v>0</v>
      </c>
      <c r="AX77" s="35">
        <f t="shared" si="33"/>
        <v>0</v>
      </c>
      <c r="AY77" s="35">
        <f t="shared" si="34"/>
        <v>0</v>
      </c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29"/>
      <c r="BL77" s="29"/>
    </row>
    <row r="78" spans="2:64" ht="15.75">
      <c r="B78" s="12"/>
      <c r="C78" s="12"/>
      <c r="D78" s="12"/>
      <c r="E78" s="12"/>
      <c r="F78" s="23"/>
      <c r="G78" s="23"/>
      <c r="H78" s="7" t="str" cm="1">
        <f t="array" ref="H78">IF(LEN(G78)=10,
    IF(MOD(SUMPRODUCT(MID(G78,{1;2;3;4;5;6;7;8;9},1)*{2;4;8;5;10;9;7;3;6}),11)=VALUE(RIGHT(G78,1))+(10*(MOD(SUMPRODUCT(MID(G78,{1;2;3;4;5;6;7;8;9},1)*{2;4;8;5;10;9;7;3;6}),11)=10)), "ЕГН", "Невалидно ЕГН"),
    IF(LEN(G78)=9,
        IF(_xlfn.LET(_xlpm.sum1, MOD(SUMPRODUCT(MID(G78,{1;2;3;4;5;6;7;8},1)*{1;2;3;4;5;6;7;8}),11),
           _xlpm.res, IF(_xlpm.sum1&lt;10, _xlpm.sum1, MOD(SUMPRODUCT(MID(G78,{1;2;3;4;5;6;7;8},1)*{3;4;5;6;7;8;9;10}),11)),
           IF(_xlpm.res=10, 0, _xlpm.res)) = VALUE(RIGHT(G78,1)), "ЕИК", "Невалиден ЕИК"),
        "Невалидна дължина"))</f>
        <v>Невалидна дължина</v>
      </c>
      <c r="I78" s="12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7">
        <f t="shared" si="18"/>
        <v>0</v>
      </c>
      <c r="AJ78" s="35">
        <f t="shared" si="19"/>
        <v>0</v>
      </c>
      <c r="AK78" s="35">
        <f t="shared" si="20"/>
        <v>0</v>
      </c>
      <c r="AL78" s="35">
        <f t="shared" si="21"/>
        <v>0</v>
      </c>
      <c r="AM78" s="35">
        <f t="shared" si="22"/>
        <v>0</v>
      </c>
      <c r="AN78" s="35">
        <f t="shared" si="23"/>
        <v>0</v>
      </c>
      <c r="AO78" s="35">
        <f t="shared" si="24"/>
        <v>0</v>
      </c>
      <c r="AP78" s="35">
        <f t="shared" si="25"/>
        <v>0</v>
      </c>
      <c r="AQ78" s="35">
        <f t="shared" si="26"/>
        <v>0</v>
      </c>
      <c r="AR78" s="35">
        <f t="shared" si="27"/>
        <v>0</v>
      </c>
      <c r="AS78" s="35">
        <f t="shared" si="28"/>
        <v>0</v>
      </c>
      <c r="AT78" s="35">
        <f t="shared" si="29"/>
        <v>0</v>
      </c>
      <c r="AU78" s="35">
        <f t="shared" si="30"/>
        <v>0</v>
      </c>
      <c r="AV78" s="35">
        <f t="shared" si="31"/>
        <v>0</v>
      </c>
      <c r="AW78" s="35">
        <f t="shared" si="32"/>
        <v>0</v>
      </c>
      <c r="AX78" s="35">
        <f t="shared" si="33"/>
        <v>0</v>
      </c>
      <c r="AY78" s="35">
        <f t="shared" si="34"/>
        <v>0</v>
      </c>
      <c r="AZ78" s="14"/>
      <c r="BA78" s="14"/>
      <c r="BB78" s="14"/>
      <c r="BC78" s="14"/>
      <c r="BD78" s="14"/>
      <c r="BE78" s="14"/>
      <c r="BF78" s="14"/>
      <c r="BG78" s="14"/>
      <c r="BH78" s="14"/>
      <c r="BI78" s="14"/>
      <c r="BJ78" s="14"/>
      <c r="BK78" s="29"/>
      <c r="BL78" s="29"/>
    </row>
    <row r="79" spans="2:64" ht="15.75">
      <c r="B79" s="12"/>
      <c r="C79" s="12"/>
      <c r="D79" s="12"/>
      <c r="E79" s="12"/>
      <c r="F79" s="23"/>
      <c r="G79" s="23"/>
      <c r="H79" s="7" t="str" cm="1">
        <f t="array" ref="H79">IF(LEN(G79)=10,
    IF(MOD(SUMPRODUCT(MID(G79,{1;2;3;4;5;6;7;8;9},1)*{2;4;8;5;10;9;7;3;6}),11)=VALUE(RIGHT(G79,1))+(10*(MOD(SUMPRODUCT(MID(G79,{1;2;3;4;5;6;7;8;9},1)*{2;4;8;5;10;9;7;3;6}),11)=10)), "ЕГН", "Невалидно ЕГН"),
    IF(LEN(G79)=9,
        IF(_xlfn.LET(_xlpm.sum1, MOD(SUMPRODUCT(MID(G79,{1;2;3;4;5;6;7;8},1)*{1;2;3;4;5;6;7;8}),11),
           _xlpm.res, IF(_xlpm.sum1&lt;10, _xlpm.sum1, MOD(SUMPRODUCT(MID(G79,{1;2;3;4;5;6;7;8},1)*{3;4;5;6;7;8;9;10}),11)),
           IF(_xlpm.res=10, 0, _xlpm.res)) = VALUE(RIGHT(G79,1)), "ЕИК", "Невалиден ЕИК"),
        "Невалидна дължина"))</f>
        <v>Невалидна дължина</v>
      </c>
      <c r="I79" s="12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7">
        <f t="shared" si="18"/>
        <v>0</v>
      </c>
      <c r="AJ79" s="35">
        <f t="shared" si="19"/>
        <v>0</v>
      </c>
      <c r="AK79" s="35">
        <f t="shared" si="20"/>
        <v>0</v>
      </c>
      <c r="AL79" s="35">
        <f t="shared" si="21"/>
        <v>0</v>
      </c>
      <c r="AM79" s="35">
        <f t="shared" si="22"/>
        <v>0</v>
      </c>
      <c r="AN79" s="35">
        <f t="shared" si="23"/>
        <v>0</v>
      </c>
      <c r="AO79" s="35">
        <f t="shared" si="24"/>
        <v>0</v>
      </c>
      <c r="AP79" s="35">
        <f t="shared" si="25"/>
        <v>0</v>
      </c>
      <c r="AQ79" s="35">
        <f t="shared" si="26"/>
        <v>0</v>
      </c>
      <c r="AR79" s="35">
        <f t="shared" si="27"/>
        <v>0</v>
      </c>
      <c r="AS79" s="35">
        <f t="shared" si="28"/>
        <v>0</v>
      </c>
      <c r="AT79" s="35">
        <f t="shared" si="29"/>
        <v>0</v>
      </c>
      <c r="AU79" s="35">
        <f t="shared" si="30"/>
        <v>0</v>
      </c>
      <c r="AV79" s="35">
        <f t="shared" si="31"/>
        <v>0</v>
      </c>
      <c r="AW79" s="35">
        <f t="shared" si="32"/>
        <v>0</v>
      </c>
      <c r="AX79" s="35">
        <f t="shared" si="33"/>
        <v>0</v>
      </c>
      <c r="AY79" s="35">
        <f t="shared" si="34"/>
        <v>0</v>
      </c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29"/>
      <c r="BL79" s="29"/>
    </row>
    <row r="80" spans="2:64" ht="15.75">
      <c r="B80" s="12"/>
      <c r="C80" s="12"/>
      <c r="D80" s="12"/>
      <c r="E80" s="12"/>
      <c r="F80" s="23"/>
      <c r="G80" s="23"/>
      <c r="H80" s="7" t="str" cm="1">
        <f t="array" ref="H80">IF(LEN(G80)=10,
    IF(MOD(SUMPRODUCT(MID(G80,{1;2;3;4;5;6;7;8;9},1)*{2;4;8;5;10;9;7;3;6}),11)=VALUE(RIGHT(G80,1))+(10*(MOD(SUMPRODUCT(MID(G80,{1;2;3;4;5;6;7;8;9},1)*{2;4;8;5;10;9;7;3;6}),11)=10)), "ЕГН", "Невалидно ЕГН"),
    IF(LEN(G80)=9,
        IF(_xlfn.LET(_xlpm.sum1, MOD(SUMPRODUCT(MID(G80,{1;2;3;4;5;6;7;8},1)*{1;2;3;4;5;6;7;8}),11),
           _xlpm.res, IF(_xlpm.sum1&lt;10, _xlpm.sum1, MOD(SUMPRODUCT(MID(G80,{1;2;3;4;5;6;7;8},1)*{3;4;5;6;7;8;9;10}),11)),
           IF(_xlpm.res=10, 0, _xlpm.res)) = VALUE(RIGHT(G80,1)), "ЕИК", "Невалиден ЕИК"),
        "Невалидна дължина"))</f>
        <v>Невалидна дължина</v>
      </c>
      <c r="I80" s="12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7">
        <f t="shared" si="18"/>
        <v>0</v>
      </c>
      <c r="AJ80" s="35">
        <f t="shared" si="19"/>
        <v>0</v>
      </c>
      <c r="AK80" s="35">
        <f t="shared" si="20"/>
        <v>0</v>
      </c>
      <c r="AL80" s="35">
        <f t="shared" si="21"/>
        <v>0</v>
      </c>
      <c r="AM80" s="35">
        <f t="shared" si="22"/>
        <v>0</v>
      </c>
      <c r="AN80" s="35">
        <f t="shared" si="23"/>
        <v>0</v>
      </c>
      <c r="AO80" s="35">
        <f t="shared" si="24"/>
        <v>0</v>
      </c>
      <c r="AP80" s="35">
        <f t="shared" si="25"/>
        <v>0</v>
      </c>
      <c r="AQ80" s="35">
        <f t="shared" si="26"/>
        <v>0</v>
      </c>
      <c r="AR80" s="35">
        <f t="shared" si="27"/>
        <v>0</v>
      </c>
      <c r="AS80" s="35">
        <f t="shared" si="28"/>
        <v>0</v>
      </c>
      <c r="AT80" s="35">
        <f t="shared" si="29"/>
        <v>0</v>
      </c>
      <c r="AU80" s="35">
        <f t="shared" si="30"/>
        <v>0</v>
      </c>
      <c r="AV80" s="35">
        <f t="shared" si="31"/>
        <v>0</v>
      </c>
      <c r="AW80" s="35">
        <f t="shared" si="32"/>
        <v>0</v>
      </c>
      <c r="AX80" s="35">
        <f t="shared" si="33"/>
        <v>0</v>
      </c>
      <c r="AY80" s="35">
        <f t="shared" si="34"/>
        <v>0</v>
      </c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29"/>
      <c r="BL80" s="29"/>
    </row>
    <row r="81" spans="2:64" ht="15.75">
      <c r="B81" s="12"/>
      <c r="C81" s="12"/>
      <c r="D81" s="12"/>
      <c r="E81" s="12"/>
      <c r="F81" s="23"/>
      <c r="G81" s="23"/>
      <c r="H81" s="7" t="str" cm="1">
        <f t="array" ref="H81">IF(LEN(G81)=10,
    IF(MOD(SUMPRODUCT(MID(G81,{1;2;3;4;5;6;7;8;9},1)*{2;4;8;5;10;9;7;3;6}),11)=VALUE(RIGHT(G81,1))+(10*(MOD(SUMPRODUCT(MID(G81,{1;2;3;4;5;6;7;8;9},1)*{2;4;8;5;10;9;7;3;6}),11)=10)), "ЕГН", "Невалидно ЕГН"),
    IF(LEN(G81)=9,
        IF(_xlfn.LET(_xlpm.sum1, MOD(SUMPRODUCT(MID(G81,{1;2;3;4;5;6;7;8},1)*{1;2;3;4;5;6;7;8}),11),
           _xlpm.res, IF(_xlpm.sum1&lt;10, _xlpm.sum1, MOD(SUMPRODUCT(MID(G81,{1;2;3;4;5;6;7;8},1)*{3;4;5;6;7;8;9;10}),11)),
           IF(_xlpm.res=10, 0, _xlpm.res)) = VALUE(RIGHT(G81,1)), "ЕИК", "Невалиден ЕИК"),
        "Невалидна дължина"))</f>
        <v>Невалидна дължина</v>
      </c>
      <c r="I81" s="12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7">
        <f t="shared" si="18"/>
        <v>0</v>
      </c>
      <c r="AJ81" s="35">
        <f t="shared" si="19"/>
        <v>0</v>
      </c>
      <c r="AK81" s="35">
        <f t="shared" si="20"/>
        <v>0</v>
      </c>
      <c r="AL81" s="35">
        <f t="shared" si="21"/>
        <v>0</v>
      </c>
      <c r="AM81" s="35">
        <f t="shared" si="22"/>
        <v>0</v>
      </c>
      <c r="AN81" s="35">
        <f t="shared" si="23"/>
        <v>0</v>
      </c>
      <c r="AO81" s="35">
        <f t="shared" si="24"/>
        <v>0</v>
      </c>
      <c r="AP81" s="35">
        <f t="shared" si="25"/>
        <v>0</v>
      </c>
      <c r="AQ81" s="35">
        <f t="shared" si="26"/>
        <v>0</v>
      </c>
      <c r="AR81" s="35">
        <f t="shared" si="27"/>
        <v>0</v>
      </c>
      <c r="AS81" s="35">
        <f t="shared" si="28"/>
        <v>0</v>
      </c>
      <c r="AT81" s="35">
        <f t="shared" si="29"/>
        <v>0</v>
      </c>
      <c r="AU81" s="35">
        <f t="shared" si="30"/>
        <v>0</v>
      </c>
      <c r="AV81" s="35">
        <f t="shared" si="31"/>
        <v>0</v>
      </c>
      <c r="AW81" s="35">
        <f t="shared" si="32"/>
        <v>0</v>
      </c>
      <c r="AX81" s="35">
        <f t="shared" si="33"/>
        <v>0</v>
      </c>
      <c r="AY81" s="35">
        <f t="shared" si="34"/>
        <v>0</v>
      </c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  <c r="BK81" s="29"/>
      <c r="BL81" s="29"/>
    </row>
    <row r="82" spans="2:64" ht="15.75">
      <c r="B82" s="12"/>
      <c r="C82" s="12"/>
      <c r="D82" s="12"/>
      <c r="E82" s="12"/>
      <c r="F82" s="23"/>
      <c r="G82" s="23"/>
      <c r="H82" s="7" t="str" cm="1">
        <f t="array" ref="H82">IF(LEN(G82)=10,
    IF(MOD(SUMPRODUCT(MID(G82,{1;2;3;4;5;6;7;8;9},1)*{2;4;8;5;10;9;7;3;6}),11)=VALUE(RIGHT(G82,1))+(10*(MOD(SUMPRODUCT(MID(G82,{1;2;3;4;5;6;7;8;9},1)*{2;4;8;5;10;9;7;3;6}),11)=10)), "ЕГН", "Невалидно ЕГН"),
    IF(LEN(G82)=9,
        IF(_xlfn.LET(_xlpm.sum1, MOD(SUMPRODUCT(MID(G82,{1;2;3;4;5;6;7;8},1)*{1;2;3;4;5;6;7;8}),11),
           _xlpm.res, IF(_xlpm.sum1&lt;10, _xlpm.sum1, MOD(SUMPRODUCT(MID(G82,{1;2;3;4;5;6;7;8},1)*{3;4;5;6;7;8;9;10}),11)),
           IF(_xlpm.res=10, 0, _xlpm.res)) = VALUE(RIGHT(G82,1)), "ЕИК", "Невалиден ЕИК"),
        "Невалидна дължина"))</f>
        <v>Невалидна дължина</v>
      </c>
      <c r="I82" s="12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7">
        <f t="shared" si="18"/>
        <v>0</v>
      </c>
      <c r="AJ82" s="35">
        <f t="shared" si="19"/>
        <v>0</v>
      </c>
      <c r="AK82" s="35">
        <f t="shared" si="20"/>
        <v>0</v>
      </c>
      <c r="AL82" s="35">
        <f t="shared" si="21"/>
        <v>0</v>
      </c>
      <c r="AM82" s="35">
        <f t="shared" si="22"/>
        <v>0</v>
      </c>
      <c r="AN82" s="35">
        <f t="shared" si="23"/>
        <v>0</v>
      </c>
      <c r="AO82" s="35">
        <f t="shared" si="24"/>
        <v>0</v>
      </c>
      <c r="AP82" s="35">
        <f t="shared" si="25"/>
        <v>0</v>
      </c>
      <c r="AQ82" s="35">
        <f t="shared" si="26"/>
        <v>0</v>
      </c>
      <c r="AR82" s="35">
        <f t="shared" si="27"/>
        <v>0</v>
      </c>
      <c r="AS82" s="35">
        <f t="shared" si="28"/>
        <v>0</v>
      </c>
      <c r="AT82" s="35">
        <f t="shared" si="29"/>
        <v>0</v>
      </c>
      <c r="AU82" s="35">
        <f t="shared" si="30"/>
        <v>0</v>
      </c>
      <c r="AV82" s="35">
        <f t="shared" si="31"/>
        <v>0</v>
      </c>
      <c r="AW82" s="35">
        <f t="shared" si="32"/>
        <v>0</v>
      </c>
      <c r="AX82" s="35">
        <f t="shared" si="33"/>
        <v>0</v>
      </c>
      <c r="AY82" s="35">
        <f t="shared" si="34"/>
        <v>0</v>
      </c>
      <c r="AZ82" s="14"/>
      <c r="BA82" s="14"/>
      <c r="BB82" s="14"/>
      <c r="BC82" s="14"/>
      <c r="BD82" s="14"/>
      <c r="BE82" s="14"/>
      <c r="BF82" s="14"/>
      <c r="BG82" s="14"/>
      <c r="BH82" s="14"/>
      <c r="BI82" s="14"/>
      <c r="BJ82" s="14"/>
      <c r="BK82" s="29"/>
      <c r="BL82" s="29"/>
    </row>
    <row r="83" spans="2:64" ht="15.75">
      <c r="B83" s="12"/>
      <c r="C83" s="12"/>
      <c r="D83" s="12"/>
      <c r="E83" s="12"/>
      <c r="F83" s="23"/>
      <c r="G83" s="23"/>
      <c r="H83" s="7" t="str" cm="1">
        <f t="array" ref="H83">IF(LEN(G83)=10,
    IF(MOD(SUMPRODUCT(MID(G83,{1;2;3;4;5;6;7;8;9},1)*{2;4;8;5;10;9;7;3;6}),11)=VALUE(RIGHT(G83,1))+(10*(MOD(SUMPRODUCT(MID(G83,{1;2;3;4;5;6;7;8;9},1)*{2;4;8;5;10;9;7;3;6}),11)=10)), "ЕГН", "Невалидно ЕГН"),
    IF(LEN(G83)=9,
        IF(_xlfn.LET(_xlpm.sum1, MOD(SUMPRODUCT(MID(G83,{1;2;3;4;5;6;7;8},1)*{1;2;3;4;5;6;7;8}),11),
           _xlpm.res, IF(_xlpm.sum1&lt;10, _xlpm.sum1, MOD(SUMPRODUCT(MID(G83,{1;2;3;4;5;6;7;8},1)*{3;4;5;6;7;8;9;10}),11)),
           IF(_xlpm.res=10, 0, _xlpm.res)) = VALUE(RIGHT(G83,1)), "ЕИК", "Невалиден ЕИК"),
        "Невалидна дължина"))</f>
        <v>Невалидна дължина</v>
      </c>
      <c r="I83" s="12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7">
        <f t="shared" si="18"/>
        <v>0</v>
      </c>
      <c r="AJ83" s="35">
        <f t="shared" si="19"/>
        <v>0</v>
      </c>
      <c r="AK83" s="35">
        <f t="shared" si="20"/>
        <v>0</v>
      </c>
      <c r="AL83" s="35">
        <f t="shared" si="21"/>
        <v>0</v>
      </c>
      <c r="AM83" s="35">
        <f t="shared" si="22"/>
        <v>0</v>
      </c>
      <c r="AN83" s="35">
        <f t="shared" si="23"/>
        <v>0</v>
      </c>
      <c r="AO83" s="35">
        <f t="shared" si="24"/>
        <v>0</v>
      </c>
      <c r="AP83" s="35">
        <f t="shared" si="25"/>
        <v>0</v>
      </c>
      <c r="AQ83" s="35">
        <f t="shared" si="26"/>
        <v>0</v>
      </c>
      <c r="AR83" s="35">
        <f t="shared" si="27"/>
        <v>0</v>
      </c>
      <c r="AS83" s="35">
        <f t="shared" si="28"/>
        <v>0</v>
      </c>
      <c r="AT83" s="35">
        <f t="shared" si="29"/>
        <v>0</v>
      </c>
      <c r="AU83" s="35">
        <f t="shared" si="30"/>
        <v>0</v>
      </c>
      <c r="AV83" s="35">
        <f t="shared" si="31"/>
        <v>0</v>
      </c>
      <c r="AW83" s="35">
        <f t="shared" si="32"/>
        <v>0</v>
      </c>
      <c r="AX83" s="35">
        <f t="shared" si="33"/>
        <v>0</v>
      </c>
      <c r="AY83" s="35">
        <f t="shared" si="34"/>
        <v>0</v>
      </c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29"/>
      <c r="BL83" s="29"/>
    </row>
    <row r="84" spans="2:64" ht="15.75">
      <c r="B84" s="12"/>
      <c r="C84" s="12"/>
      <c r="D84" s="12"/>
      <c r="E84" s="12"/>
      <c r="F84" s="23"/>
      <c r="G84" s="23"/>
      <c r="H84" s="7" t="str" cm="1">
        <f t="array" ref="H84">IF(LEN(G84)=10,
    IF(MOD(SUMPRODUCT(MID(G84,{1;2;3;4;5;6;7;8;9},1)*{2;4;8;5;10;9;7;3;6}),11)=VALUE(RIGHT(G84,1))+(10*(MOD(SUMPRODUCT(MID(G84,{1;2;3;4;5;6;7;8;9},1)*{2;4;8;5;10;9;7;3;6}),11)=10)), "ЕГН", "Невалидно ЕГН"),
    IF(LEN(G84)=9,
        IF(_xlfn.LET(_xlpm.sum1, MOD(SUMPRODUCT(MID(G84,{1;2;3;4;5;6;7;8},1)*{1;2;3;4;5;6;7;8}),11),
           _xlpm.res, IF(_xlpm.sum1&lt;10, _xlpm.sum1, MOD(SUMPRODUCT(MID(G84,{1;2;3;4;5;6;7;8},1)*{3;4;5;6;7;8;9;10}),11)),
           IF(_xlpm.res=10, 0, _xlpm.res)) = VALUE(RIGHT(G84,1)), "ЕИК", "Невалиден ЕИК"),
        "Невалидна дължина"))</f>
        <v>Невалидна дължина</v>
      </c>
      <c r="I84" s="12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7">
        <f t="shared" si="18"/>
        <v>0</v>
      </c>
      <c r="AJ84" s="35">
        <f t="shared" si="19"/>
        <v>0</v>
      </c>
      <c r="AK84" s="35">
        <f t="shared" si="20"/>
        <v>0</v>
      </c>
      <c r="AL84" s="35">
        <f t="shared" si="21"/>
        <v>0</v>
      </c>
      <c r="AM84" s="35">
        <f t="shared" si="22"/>
        <v>0</v>
      </c>
      <c r="AN84" s="35">
        <f t="shared" si="23"/>
        <v>0</v>
      </c>
      <c r="AO84" s="35">
        <f t="shared" si="24"/>
        <v>0</v>
      </c>
      <c r="AP84" s="35">
        <f t="shared" si="25"/>
        <v>0</v>
      </c>
      <c r="AQ84" s="35">
        <f t="shared" si="26"/>
        <v>0</v>
      </c>
      <c r="AR84" s="35">
        <f t="shared" si="27"/>
        <v>0</v>
      </c>
      <c r="AS84" s="35">
        <f t="shared" si="28"/>
        <v>0</v>
      </c>
      <c r="AT84" s="35">
        <f t="shared" si="29"/>
        <v>0</v>
      </c>
      <c r="AU84" s="35">
        <f t="shared" si="30"/>
        <v>0</v>
      </c>
      <c r="AV84" s="35">
        <f t="shared" si="31"/>
        <v>0</v>
      </c>
      <c r="AW84" s="35">
        <f t="shared" si="32"/>
        <v>0</v>
      </c>
      <c r="AX84" s="35">
        <f t="shared" si="33"/>
        <v>0</v>
      </c>
      <c r="AY84" s="35">
        <f t="shared" si="34"/>
        <v>0</v>
      </c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29"/>
      <c r="BL84" s="29"/>
    </row>
    <row r="85" spans="2:64" ht="15.75">
      <c r="B85" s="12"/>
      <c r="C85" s="12"/>
      <c r="D85" s="12"/>
      <c r="E85" s="12"/>
      <c r="F85" s="23"/>
      <c r="G85" s="23"/>
      <c r="H85" s="7" t="str" cm="1">
        <f t="array" ref="H85">IF(LEN(G85)=10,
    IF(MOD(SUMPRODUCT(MID(G85,{1;2;3;4;5;6;7;8;9},1)*{2;4;8;5;10;9;7;3;6}),11)=VALUE(RIGHT(G85,1))+(10*(MOD(SUMPRODUCT(MID(G85,{1;2;3;4;5;6;7;8;9},1)*{2;4;8;5;10;9;7;3;6}),11)=10)), "ЕГН", "Невалидно ЕГН"),
    IF(LEN(G85)=9,
        IF(_xlfn.LET(_xlpm.sum1, MOD(SUMPRODUCT(MID(G85,{1;2;3;4;5;6;7;8},1)*{1;2;3;4;5;6;7;8}),11),
           _xlpm.res, IF(_xlpm.sum1&lt;10, _xlpm.sum1, MOD(SUMPRODUCT(MID(G85,{1;2;3;4;5;6;7;8},1)*{3;4;5;6;7;8;9;10}),11)),
           IF(_xlpm.res=10, 0, _xlpm.res)) = VALUE(RIGHT(G85,1)), "ЕИК", "Невалиден ЕИК"),
        "Невалидна дължина"))</f>
        <v>Невалидна дължина</v>
      </c>
      <c r="I85" s="12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7">
        <f t="shared" si="18"/>
        <v>0</v>
      </c>
      <c r="AJ85" s="35">
        <f t="shared" si="19"/>
        <v>0</v>
      </c>
      <c r="AK85" s="35">
        <f t="shared" si="20"/>
        <v>0</v>
      </c>
      <c r="AL85" s="35">
        <f t="shared" si="21"/>
        <v>0</v>
      </c>
      <c r="AM85" s="35">
        <f t="shared" si="22"/>
        <v>0</v>
      </c>
      <c r="AN85" s="35">
        <f t="shared" si="23"/>
        <v>0</v>
      </c>
      <c r="AO85" s="35">
        <f t="shared" si="24"/>
        <v>0</v>
      </c>
      <c r="AP85" s="35">
        <f t="shared" si="25"/>
        <v>0</v>
      </c>
      <c r="AQ85" s="35">
        <f t="shared" si="26"/>
        <v>0</v>
      </c>
      <c r="AR85" s="35">
        <f t="shared" si="27"/>
        <v>0</v>
      </c>
      <c r="AS85" s="35">
        <f t="shared" si="28"/>
        <v>0</v>
      </c>
      <c r="AT85" s="35">
        <f t="shared" si="29"/>
        <v>0</v>
      </c>
      <c r="AU85" s="35">
        <f t="shared" si="30"/>
        <v>0</v>
      </c>
      <c r="AV85" s="35">
        <f t="shared" si="31"/>
        <v>0</v>
      </c>
      <c r="AW85" s="35">
        <f t="shared" si="32"/>
        <v>0</v>
      </c>
      <c r="AX85" s="35">
        <f t="shared" si="33"/>
        <v>0</v>
      </c>
      <c r="AY85" s="35">
        <f t="shared" si="34"/>
        <v>0</v>
      </c>
      <c r="AZ85" s="14"/>
      <c r="BA85" s="14"/>
      <c r="BB85" s="14"/>
      <c r="BC85" s="14"/>
      <c r="BD85" s="14"/>
      <c r="BE85" s="14"/>
      <c r="BF85" s="14"/>
      <c r="BG85" s="14"/>
      <c r="BH85" s="14"/>
      <c r="BI85" s="14"/>
      <c r="BJ85" s="14"/>
      <c r="BK85" s="29"/>
      <c r="BL85" s="29"/>
    </row>
    <row r="86" spans="2:64" ht="15.75">
      <c r="B86" s="12"/>
      <c r="C86" s="12"/>
      <c r="D86" s="12"/>
      <c r="E86" s="12"/>
      <c r="F86" s="23"/>
      <c r="G86" s="23"/>
      <c r="H86" s="7" t="str" cm="1">
        <f t="array" ref="H86">IF(LEN(G86)=10,
    IF(MOD(SUMPRODUCT(MID(G86,{1;2;3;4;5;6;7;8;9},1)*{2;4;8;5;10;9;7;3;6}),11)=VALUE(RIGHT(G86,1))+(10*(MOD(SUMPRODUCT(MID(G86,{1;2;3;4;5;6;7;8;9},1)*{2;4;8;5;10;9;7;3;6}),11)=10)), "ЕГН", "Невалидно ЕГН"),
    IF(LEN(G86)=9,
        IF(_xlfn.LET(_xlpm.sum1, MOD(SUMPRODUCT(MID(G86,{1;2;3;4;5;6;7;8},1)*{1;2;3;4;5;6;7;8}),11),
           _xlpm.res, IF(_xlpm.sum1&lt;10, _xlpm.sum1, MOD(SUMPRODUCT(MID(G86,{1;2;3;4;5;6;7;8},1)*{3;4;5;6;7;8;9;10}),11)),
           IF(_xlpm.res=10, 0, _xlpm.res)) = VALUE(RIGHT(G86,1)), "ЕИК", "Невалиден ЕИК"),
        "Невалидна дължина"))</f>
        <v>Невалидна дължина</v>
      </c>
      <c r="I86" s="12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7">
        <f t="shared" si="18"/>
        <v>0</v>
      </c>
      <c r="AJ86" s="35">
        <f t="shared" si="19"/>
        <v>0</v>
      </c>
      <c r="AK86" s="35">
        <f t="shared" si="20"/>
        <v>0</v>
      </c>
      <c r="AL86" s="35">
        <f t="shared" si="21"/>
        <v>0</v>
      </c>
      <c r="AM86" s="35">
        <f t="shared" si="22"/>
        <v>0</v>
      </c>
      <c r="AN86" s="35">
        <f t="shared" si="23"/>
        <v>0</v>
      </c>
      <c r="AO86" s="35">
        <f t="shared" si="24"/>
        <v>0</v>
      </c>
      <c r="AP86" s="35">
        <f t="shared" si="25"/>
        <v>0</v>
      </c>
      <c r="AQ86" s="35">
        <f t="shared" si="26"/>
        <v>0</v>
      </c>
      <c r="AR86" s="35">
        <f t="shared" si="27"/>
        <v>0</v>
      </c>
      <c r="AS86" s="35">
        <f t="shared" si="28"/>
        <v>0</v>
      </c>
      <c r="AT86" s="35">
        <f t="shared" si="29"/>
        <v>0</v>
      </c>
      <c r="AU86" s="35">
        <f t="shared" si="30"/>
        <v>0</v>
      </c>
      <c r="AV86" s="35">
        <f t="shared" si="31"/>
        <v>0</v>
      </c>
      <c r="AW86" s="35">
        <f t="shared" si="32"/>
        <v>0</v>
      </c>
      <c r="AX86" s="35">
        <f t="shared" si="33"/>
        <v>0</v>
      </c>
      <c r="AY86" s="35">
        <f t="shared" si="34"/>
        <v>0</v>
      </c>
      <c r="AZ86" s="14"/>
      <c r="BA86" s="14"/>
      <c r="BB86" s="14"/>
      <c r="BC86" s="14"/>
      <c r="BD86" s="14"/>
      <c r="BE86" s="14"/>
      <c r="BF86" s="14"/>
      <c r="BG86" s="14"/>
      <c r="BH86" s="14"/>
      <c r="BI86" s="14"/>
      <c r="BJ86" s="14"/>
      <c r="BK86" s="29"/>
      <c r="BL86" s="29"/>
    </row>
    <row r="87" spans="2:64" ht="15.75">
      <c r="B87" s="12"/>
      <c r="C87" s="12"/>
      <c r="D87" s="12"/>
      <c r="E87" s="12"/>
      <c r="F87" s="23"/>
      <c r="G87" s="23"/>
      <c r="H87" s="7" t="str" cm="1">
        <f t="array" ref="H87">IF(LEN(G87)=10,
    IF(MOD(SUMPRODUCT(MID(G87,{1;2;3;4;5;6;7;8;9},1)*{2;4;8;5;10;9;7;3;6}),11)=VALUE(RIGHT(G87,1))+(10*(MOD(SUMPRODUCT(MID(G87,{1;2;3;4;5;6;7;8;9},1)*{2;4;8;5;10;9;7;3;6}),11)=10)), "ЕГН", "Невалидно ЕГН"),
    IF(LEN(G87)=9,
        IF(_xlfn.LET(_xlpm.sum1, MOD(SUMPRODUCT(MID(G87,{1;2;3;4;5;6;7;8},1)*{1;2;3;4;5;6;7;8}),11),
           _xlpm.res, IF(_xlpm.sum1&lt;10, _xlpm.sum1, MOD(SUMPRODUCT(MID(G87,{1;2;3;4;5;6;7;8},1)*{3;4;5;6;7;8;9;10}),11)),
           IF(_xlpm.res=10, 0, _xlpm.res)) = VALUE(RIGHT(G87,1)), "ЕИК", "Невалиден ЕИК"),
        "Невалидна дължина"))</f>
        <v>Невалидна дължина</v>
      </c>
      <c r="I87" s="12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7">
        <f t="shared" si="18"/>
        <v>0</v>
      </c>
      <c r="AJ87" s="35">
        <f t="shared" si="19"/>
        <v>0</v>
      </c>
      <c r="AK87" s="35">
        <f t="shared" si="20"/>
        <v>0</v>
      </c>
      <c r="AL87" s="35">
        <f t="shared" si="21"/>
        <v>0</v>
      </c>
      <c r="AM87" s="35">
        <f t="shared" si="22"/>
        <v>0</v>
      </c>
      <c r="AN87" s="35">
        <f t="shared" si="23"/>
        <v>0</v>
      </c>
      <c r="AO87" s="35">
        <f t="shared" si="24"/>
        <v>0</v>
      </c>
      <c r="AP87" s="35">
        <f t="shared" si="25"/>
        <v>0</v>
      </c>
      <c r="AQ87" s="35">
        <f t="shared" si="26"/>
        <v>0</v>
      </c>
      <c r="AR87" s="35">
        <f t="shared" si="27"/>
        <v>0</v>
      </c>
      <c r="AS87" s="35">
        <f t="shared" si="28"/>
        <v>0</v>
      </c>
      <c r="AT87" s="35">
        <f t="shared" si="29"/>
        <v>0</v>
      </c>
      <c r="AU87" s="35">
        <f t="shared" si="30"/>
        <v>0</v>
      </c>
      <c r="AV87" s="35">
        <f t="shared" si="31"/>
        <v>0</v>
      </c>
      <c r="AW87" s="35">
        <f t="shared" si="32"/>
        <v>0</v>
      </c>
      <c r="AX87" s="35">
        <f t="shared" si="33"/>
        <v>0</v>
      </c>
      <c r="AY87" s="35">
        <f t="shared" si="34"/>
        <v>0</v>
      </c>
      <c r="AZ87" s="14"/>
      <c r="BA87" s="14"/>
      <c r="BB87" s="14"/>
      <c r="BC87" s="14"/>
      <c r="BD87" s="14"/>
      <c r="BE87" s="14"/>
      <c r="BF87" s="14"/>
      <c r="BG87" s="14"/>
      <c r="BH87" s="14"/>
      <c r="BI87" s="14"/>
      <c r="BJ87" s="14"/>
      <c r="BK87" s="29"/>
      <c r="BL87" s="29"/>
    </row>
    <row r="88" spans="2:64" ht="15.75">
      <c r="B88" s="12"/>
      <c r="C88" s="12"/>
      <c r="D88" s="12"/>
      <c r="E88" s="12"/>
      <c r="F88" s="23"/>
      <c r="G88" s="23"/>
      <c r="H88" s="7" t="str" cm="1">
        <f t="array" ref="H88">IF(LEN(G88)=10,
    IF(MOD(SUMPRODUCT(MID(G88,{1;2;3;4;5;6;7;8;9},1)*{2;4;8;5;10;9;7;3;6}),11)=VALUE(RIGHT(G88,1))+(10*(MOD(SUMPRODUCT(MID(G88,{1;2;3;4;5;6;7;8;9},1)*{2;4;8;5;10;9;7;3;6}),11)=10)), "ЕГН", "Невалидно ЕГН"),
    IF(LEN(G88)=9,
        IF(_xlfn.LET(_xlpm.sum1, MOD(SUMPRODUCT(MID(G88,{1;2;3;4;5;6;7;8},1)*{1;2;3;4;5;6;7;8}),11),
           _xlpm.res, IF(_xlpm.sum1&lt;10, _xlpm.sum1, MOD(SUMPRODUCT(MID(G88,{1;2;3;4;5;6;7;8},1)*{3;4;5;6;7;8;9;10}),11)),
           IF(_xlpm.res=10, 0, _xlpm.res)) = VALUE(RIGHT(G88,1)), "ЕИК", "Невалиден ЕИК"),
        "Невалидна дължина"))</f>
        <v>Невалидна дължина</v>
      </c>
      <c r="I88" s="12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7">
        <f t="shared" si="18"/>
        <v>0</v>
      </c>
      <c r="AJ88" s="35">
        <f t="shared" si="19"/>
        <v>0</v>
      </c>
      <c r="AK88" s="35">
        <f t="shared" si="20"/>
        <v>0</v>
      </c>
      <c r="AL88" s="35">
        <f t="shared" si="21"/>
        <v>0</v>
      </c>
      <c r="AM88" s="35">
        <f t="shared" si="22"/>
        <v>0</v>
      </c>
      <c r="AN88" s="35">
        <f t="shared" si="23"/>
        <v>0</v>
      </c>
      <c r="AO88" s="35">
        <f t="shared" si="24"/>
        <v>0</v>
      </c>
      <c r="AP88" s="35">
        <f t="shared" si="25"/>
        <v>0</v>
      </c>
      <c r="AQ88" s="35">
        <f t="shared" si="26"/>
        <v>0</v>
      </c>
      <c r="AR88" s="35">
        <f t="shared" si="27"/>
        <v>0</v>
      </c>
      <c r="AS88" s="35">
        <f t="shared" si="28"/>
        <v>0</v>
      </c>
      <c r="AT88" s="35">
        <f t="shared" si="29"/>
        <v>0</v>
      </c>
      <c r="AU88" s="35">
        <f t="shared" si="30"/>
        <v>0</v>
      </c>
      <c r="AV88" s="35">
        <f t="shared" si="31"/>
        <v>0</v>
      </c>
      <c r="AW88" s="35">
        <f t="shared" si="32"/>
        <v>0</v>
      </c>
      <c r="AX88" s="35">
        <f t="shared" si="33"/>
        <v>0</v>
      </c>
      <c r="AY88" s="35">
        <f t="shared" si="34"/>
        <v>0</v>
      </c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29"/>
      <c r="BL88" s="29"/>
    </row>
    <row r="89" spans="2:64" ht="15.75">
      <c r="B89" s="12"/>
      <c r="C89" s="12"/>
      <c r="D89" s="12"/>
      <c r="E89" s="12"/>
      <c r="F89" s="23"/>
      <c r="G89" s="23"/>
      <c r="H89" s="7" t="str" cm="1">
        <f t="array" ref="H89">IF(LEN(G89)=10,
    IF(MOD(SUMPRODUCT(MID(G89,{1;2;3;4;5;6;7;8;9},1)*{2;4;8;5;10;9;7;3;6}),11)=VALUE(RIGHT(G89,1))+(10*(MOD(SUMPRODUCT(MID(G89,{1;2;3;4;5;6;7;8;9},1)*{2;4;8;5;10;9;7;3;6}),11)=10)), "ЕГН", "Невалидно ЕГН"),
    IF(LEN(G89)=9,
        IF(_xlfn.LET(_xlpm.sum1, MOD(SUMPRODUCT(MID(G89,{1;2;3;4;5;6;7;8},1)*{1;2;3;4;5;6;7;8}),11),
           _xlpm.res, IF(_xlpm.sum1&lt;10, _xlpm.sum1, MOD(SUMPRODUCT(MID(G89,{1;2;3;4;5;6;7;8},1)*{3;4;5;6;7;8;9;10}),11)),
           IF(_xlpm.res=10, 0, _xlpm.res)) = VALUE(RIGHT(G89,1)), "ЕИК", "Невалиден ЕИК"),
        "Невалидна дължина"))</f>
        <v>Невалидна дължина</v>
      </c>
      <c r="I89" s="12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7">
        <f t="shared" si="18"/>
        <v>0</v>
      </c>
      <c r="AJ89" s="35">
        <f t="shared" si="19"/>
        <v>0</v>
      </c>
      <c r="AK89" s="35">
        <f t="shared" si="20"/>
        <v>0</v>
      </c>
      <c r="AL89" s="35">
        <f t="shared" si="21"/>
        <v>0</v>
      </c>
      <c r="AM89" s="35">
        <f t="shared" si="22"/>
        <v>0</v>
      </c>
      <c r="AN89" s="35">
        <f t="shared" si="23"/>
        <v>0</v>
      </c>
      <c r="AO89" s="35">
        <f t="shared" si="24"/>
        <v>0</v>
      </c>
      <c r="AP89" s="35">
        <f t="shared" si="25"/>
        <v>0</v>
      </c>
      <c r="AQ89" s="35">
        <f t="shared" si="26"/>
        <v>0</v>
      </c>
      <c r="AR89" s="35">
        <f t="shared" si="27"/>
        <v>0</v>
      </c>
      <c r="AS89" s="35">
        <f t="shared" si="28"/>
        <v>0</v>
      </c>
      <c r="AT89" s="35">
        <f t="shared" si="29"/>
        <v>0</v>
      </c>
      <c r="AU89" s="35">
        <f t="shared" si="30"/>
        <v>0</v>
      </c>
      <c r="AV89" s="35">
        <f t="shared" si="31"/>
        <v>0</v>
      </c>
      <c r="AW89" s="35">
        <f t="shared" si="32"/>
        <v>0</v>
      </c>
      <c r="AX89" s="35">
        <f t="shared" si="33"/>
        <v>0</v>
      </c>
      <c r="AY89" s="35">
        <f t="shared" si="34"/>
        <v>0</v>
      </c>
      <c r="AZ89" s="14"/>
      <c r="BA89" s="14"/>
      <c r="BB89" s="14"/>
      <c r="BC89" s="14"/>
      <c r="BD89" s="14"/>
      <c r="BE89" s="14"/>
      <c r="BF89" s="14"/>
      <c r="BG89" s="14"/>
      <c r="BH89" s="14"/>
      <c r="BI89" s="14"/>
      <c r="BJ89" s="14"/>
      <c r="BK89" s="29"/>
      <c r="BL89" s="29"/>
    </row>
    <row r="90" spans="2:64" ht="15.75">
      <c r="B90" s="12"/>
      <c r="C90" s="12"/>
      <c r="D90" s="12"/>
      <c r="E90" s="12"/>
      <c r="F90" s="23"/>
      <c r="G90" s="23"/>
      <c r="H90" s="7" t="str" cm="1">
        <f t="array" ref="H90">IF(LEN(G90)=10,
    IF(MOD(SUMPRODUCT(MID(G90,{1;2;3;4;5;6;7;8;9},1)*{2;4;8;5;10;9;7;3;6}),11)=VALUE(RIGHT(G90,1))+(10*(MOD(SUMPRODUCT(MID(G90,{1;2;3;4;5;6;7;8;9},1)*{2;4;8;5;10;9;7;3;6}),11)=10)), "ЕГН", "Невалидно ЕГН"),
    IF(LEN(G90)=9,
        IF(_xlfn.LET(_xlpm.sum1, MOD(SUMPRODUCT(MID(G90,{1;2;3;4;5;6;7;8},1)*{1;2;3;4;5;6;7;8}),11),
           _xlpm.res, IF(_xlpm.sum1&lt;10, _xlpm.sum1, MOD(SUMPRODUCT(MID(G90,{1;2;3;4;5;6;7;8},1)*{3;4;5;6;7;8;9;10}),11)),
           IF(_xlpm.res=10, 0, _xlpm.res)) = VALUE(RIGHT(G90,1)), "ЕИК", "Невалиден ЕИК"),
        "Невалидна дължина"))</f>
        <v>Невалидна дължина</v>
      </c>
      <c r="I90" s="12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7">
        <f t="shared" si="18"/>
        <v>0</v>
      </c>
      <c r="AJ90" s="35">
        <f t="shared" si="19"/>
        <v>0</v>
      </c>
      <c r="AK90" s="35">
        <f t="shared" si="20"/>
        <v>0</v>
      </c>
      <c r="AL90" s="35">
        <f t="shared" si="21"/>
        <v>0</v>
      </c>
      <c r="AM90" s="35">
        <f t="shared" si="22"/>
        <v>0</v>
      </c>
      <c r="AN90" s="35">
        <f t="shared" si="23"/>
        <v>0</v>
      </c>
      <c r="AO90" s="35">
        <f t="shared" si="24"/>
        <v>0</v>
      </c>
      <c r="AP90" s="35">
        <f t="shared" si="25"/>
        <v>0</v>
      </c>
      <c r="AQ90" s="35">
        <f t="shared" si="26"/>
        <v>0</v>
      </c>
      <c r="AR90" s="35">
        <f t="shared" si="27"/>
        <v>0</v>
      </c>
      <c r="AS90" s="35">
        <f t="shared" si="28"/>
        <v>0</v>
      </c>
      <c r="AT90" s="35">
        <f t="shared" si="29"/>
        <v>0</v>
      </c>
      <c r="AU90" s="35">
        <f t="shared" si="30"/>
        <v>0</v>
      </c>
      <c r="AV90" s="35">
        <f t="shared" si="31"/>
        <v>0</v>
      </c>
      <c r="AW90" s="35">
        <f t="shared" si="32"/>
        <v>0</v>
      </c>
      <c r="AX90" s="35">
        <f t="shared" si="33"/>
        <v>0</v>
      </c>
      <c r="AY90" s="35">
        <f t="shared" si="34"/>
        <v>0</v>
      </c>
      <c r="AZ90" s="14"/>
      <c r="BA90" s="14"/>
      <c r="BB90" s="14"/>
      <c r="BC90" s="14"/>
      <c r="BD90" s="14"/>
      <c r="BE90" s="14"/>
      <c r="BF90" s="14"/>
      <c r="BG90" s="14"/>
      <c r="BH90" s="14"/>
      <c r="BI90" s="14"/>
      <c r="BJ90" s="14"/>
      <c r="BK90" s="29"/>
      <c r="BL90" s="29"/>
    </row>
    <row r="91" spans="2:64" ht="15.75">
      <c r="B91" s="12"/>
      <c r="C91" s="12"/>
      <c r="D91" s="12"/>
      <c r="E91" s="12"/>
      <c r="F91" s="23"/>
      <c r="G91" s="23"/>
      <c r="H91" s="7" t="str" cm="1">
        <f t="array" ref="H91">IF(LEN(G91)=10,
    IF(MOD(SUMPRODUCT(MID(G91,{1;2;3;4;5;6;7;8;9},1)*{2;4;8;5;10;9;7;3;6}),11)=VALUE(RIGHT(G91,1))+(10*(MOD(SUMPRODUCT(MID(G91,{1;2;3;4;5;6;7;8;9},1)*{2;4;8;5;10;9;7;3;6}),11)=10)), "ЕГН", "Невалидно ЕГН"),
    IF(LEN(G91)=9,
        IF(_xlfn.LET(_xlpm.sum1, MOD(SUMPRODUCT(MID(G91,{1;2;3;4;5;6;7;8},1)*{1;2;3;4;5;6;7;8}),11),
           _xlpm.res, IF(_xlpm.sum1&lt;10, _xlpm.sum1, MOD(SUMPRODUCT(MID(G91,{1;2;3;4;5;6;7;8},1)*{3;4;5;6;7;8;9;10}),11)),
           IF(_xlpm.res=10, 0, _xlpm.res)) = VALUE(RIGHT(G91,1)), "ЕИК", "Невалиден ЕИК"),
        "Невалидна дължина"))</f>
        <v>Невалидна дължина</v>
      </c>
      <c r="I91" s="12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7">
        <f t="shared" si="18"/>
        <v>0</v>
      </c>
      <c r="AJ91" s="35">
        <f t="shared" si="19"/>
        <v>0</v>
      </c>
      <c r="AK91" s="35">
        <f t="shared" si="20"/>
        <v>0</v>
      </c>
      <c r="AL91" s="35">
        <f t="shared" si="21"/>
        <v>0</v>
      </c>
      <c r="AM91" s="35">
        <f t="shared" si="22"/>
        <v>0</v>
      </c>
      <c r="AN91" s="35">
        <f t="shared" si="23"/>
        <v>0</v>
      </c>
      <c r="AO91" s="35">
        <f t="shared" si="24"/>
        <v>0</v>
      </c>
      <c r="AP91" s="35">
        <f t="shared" si="25"/>
        <v>0</v>
      </c>
      <c r="AQ91" s="35">
        <f t="shared" si="26"/>
        <v>0</v>
      </c>
      <c r="AR91" s="35">
        <f t="shared" si="27"/>
        <v>0</v>
      </c>
      <c r="AS91" s="35">
        <f t="shared" si="28"/>
        <v>0</v>
      </c>
      <c r="AT91" s="35">
        <f t="shared" si="29"/>
        <v>0</v>
      </c>
      <c r="AU91" s="35">
        <f t="shared" si="30"/>
        <v>0</v>
      </c>
      <c r="AV91" s="35">
        <f t="shared" si="31"/>
        <v>0</v>
      </c>
      <c r="AW91" s="35">
        <f t="shared" si="32"/>
        <v>0</v>
      </c>
      <c r="AX91" s="35">
        <f t="shared" si="33"/>
        <v>0</v>
      </c>
      <c r="AY91" s="35">
        <f t="shared" si="34"/>
        <v>0</v>
      </c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29"/>
      <c r="BL91" s="29"/>
    </row>
    <row r="92" spans="2:64" ht="15.75">
      <c r="B92" s="12"/>
      <c r="C92" s="12"/>
      <c r="D92" s="12"/>
      <c r="E92" s="12"/>
      <c r="F92" s="23"/>
      <c r="G92" s="23"/>
      <c r="H92" s="7" t="str" cm="1">
        <f t="array" ref="H92">IF(LEN(G92)=10,
    IF(MOD(SUMPRODUCT(MID(G92,{1;2;3;4;5;6;7;8;9},1)*{2;4;8;5;10;9;7;3;6}),11)=VALUE(RIGHT(G92,1))+(10*(MOD(SUMPRODUCT(MID(G92,{1;2;3;4;5;6;7;8;9},1)*{2;4;8;5;10;9;7;3;6}),11)=10)), "ЕГН", "Невалидно ЕГН"),
    IF(LEN(G92)=9,
        IF(_xlfn.LET(_xlpm.sum1, MOD(SUMPRODUCT(MID(G92,{1;2;3;4;5;6;7;8},1)*{1;2;3;4;5;6;7;8}),11),
           _xlpm.res, IF(_xlpm.sum1&lt;10, _xlpm.sum1, MOD(SUMPRODUCT(MID(G92,{1;2;3;4;5;6;7;8},1)*{3;4;5;6;7;8;9;10}),11)),
           IF(_xlpm.res=10, 0, _xlpm.res)) = VALUE(RIGHT(G92,1)), "ЕИК", "Невалиден ЕИК"),
        "Невалидна дължина"))</f>
        <v>Невалидна дължина</v>
      </c>
      <c r="I92" s="12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7">
        <f t="shared" si="18"/>
        <v>0</v>
      </c>
      <c r="AJ92" s="35">
        <f t="shared" si="19"/>
        <v>0</v>
      </c>
      <c r="AK92" s="35">
        <f t="shared" si="20"/>
        <v>0</v>
      </c>
      <c r="AL92" s="35">
        <f t="shared" si="21"/>
        <v>0</v>
      </c>
      <c r="AM92" s="35">
        <f t="shared" si="22"/>
        <v>0</v>
      </c>
      <c r="AN92" s="35">
        <f t="shared" si="23"/>
        <v>0</v>
      </c>
      <c r="AO92" s="35">
        <f t="shared" si="24"/>
        <v>0</v>
      </c>
      <c r="AP92" s="35">
        <f t="shared" si="25"/>
        <v>0</v>
      </c>
      <c r="AQ92" s="35">
        <f t="shared" si="26"/>
        <v>0</v>
      </c>
      <c r="AR92" s="35">
        <f t="shared" si="27"/>
        <v>0</v>
      </c>
      <c r="AS92" s="35">
        <f t="shared" si="28"/>
        <v>0</v>
      </c>
      <c r="AT92" s="35">
        <f t="shared" si="29"/>
        <v>0</v>
      </c>
      <c r="AU92" s="35">
        <f t="shared" si="30"/>
        <v>0</v>
      </c>
      <c r="AV92" s="35">
        <f t="shared" si="31"/>
        <v>0</v>
      </c>
      <c r="AW92" s="35">
        <f t="shared" si="32"/>
        <v>0</v>
      </c>
      <c r="AX92" s="35">
        <f t="shared" si="33"/>
        <v>0</v>
      </c>
      <c r="AY92" s="35">
        <f t="shared" si="34"/>
        <v>0</v>
      </c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29"/>
      <c r="BL92" s="29"/>
    </row>
    <row r="93" spans="2:64" ht="15.75">
      <c r="B93" s="12"/>
      <c r="C93" s="12"/>
      <c r="D93" s="12"/>
      <c r="E93" s="12"/>
      <c r="F93" s="23"/>
      <c r="G93" s="23"/>
      <c r="H93" s="7" t="str" cm="1">
        <f t="array" ref="H93">IF(LEN(G93)=10,
    IF(MOD(SUMPRODUCT(MID(G93,{1;2;3;4;5;6;7;8;9},1)*{2;4;8;5;10;9;7;3;6}),11)=VALUE(RIGHT(G93,1))+(10*(MOD(SUMPRODUCT(MID(G93,{1;2;3;4;5;6;7;8;9},1)*{2;4;8;5;10;9;7;3;6}),11)=10)), "ЕГН", "Невалидно ЕГН"),
    IF(LEN(G93)=9,
        IF(_xlfn.LET(_xlpm.sum1, MOD(SUMPRODUCT(MID(G93,{1;2;3;4;5;6;7;8},1)*{1;2;3;4;5;6;7;8}),11),
           _xlpm.res, IF(_xlpm.sum1&lt;10, _xlpm.sum1, MOD(SUMPRODUCT(MID(G93,{1;2;3;4;5;6;7;8},1)*{3;4;5;6;7;8;9;10}),11)),
           IF(_xlpm.res=10, 0, _xlpm.res)) = VALUE(RIGHT(G93,1)), "ЕИК", "Невалиден ЕИК"),
        "Невалидна дължина"))</f>
        <v>Невалидна дължина</v>
      </c>
      <c r="I93" s="12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7">
        <f t="shared" si="18"/>
        <v>0</v>
      </c>
      <c r="AJ93" s="35">
        <f t="shared" si="19"/>
        <v>0</v>
      </c>
      <c r="AK93" s="35">
        <f t="shared" si="20"/>
        <v>0</v>
      </c>
      <c r="AL93" s="35">
        <f t="shared" si="21"/>
        <v>0</v>
      </c>
      <c r="AM93" s="35">
        <f t="shared" si="22"/>
        <v>0</v>
      </c>
      <c r="AN93" s="35">
        <f t="shared" si="23"/>
        <v>0</v>
      </c>
      <c r="AO93" s="35">
        <f t="shared" si="24"/>
        <v>0</v>
      </c>
      <c r="AP93" s="35">
        <f t="shared" si="25"/>
        <v>0</v>
      </c>
      <c r="AQ93" s="35">
        <f t="shared" si="26"/>
        <v>0</v>
      </c>
      <c r="AR93" s="35">
        <f t="shared" si="27"/>
        <v>0</v>
      </c>
      <c r="AS93" s="35">
        <f t="shared" si="28"/>
        <v>0</v>
      </c>
      <c r="AT93" s="35">
        <f t="shared" si="29"/>
        <v>0</v>
      </c>
      <c r="AU93" s="35">
        <f t="shared" si="30"/>
        <v>0</v>
      </c>
      <c r="AV93" s="35">
        <f t="shared" si="31"/>
        <v>0</v>
      </c>
      <c r="AW93" s="35">
        <f t="shared" si="32"/>
        <v>0</v>
      </c>
      <c r="AX93" s="35">
        <f t="shared" si="33"/>
        <v>0</v>
      </c>
      <c r="AY93" s="35">
        <f t="shared" si="34"/>
        <v>0</v>
      </c>
      <c r="AZ93" s="14"/>
      <c r="BA93" s="14"/>
      <c r="BB93" s="14"/>
      <c r="BC93" s="14"/>
      <c r="BD93" s="14"/>
      <c r="BE93" s="14"/>
      <c r="BF93" s="14"/>
      <c r="BG93" s="14"/>
      <c r="BH93" s="14"/>
      <c r="BI93" s="14"/>
      <c r="BJ93" s="14"/>
      <c r="BK93" s="29"/>
      <c r="BL93" s="29"/>
    </row>
    <row r="94" spans="2:64" ht="15.75">
      <c r="B94" s="12"/>
      <c r="C94" s="12"/>
      <c r="D94" s="12"/>
      <c r="E94" s="12"/>
      <c r="F94" s="23"/>
      <c r="G94" s="23"/>
      <c r="H94" s="7" t="str" cm="1">
        <f t="array" ref="H94">IF(LEN(G94)=10,
    IF(MOD(SUMPRODUCT(MID(G94,{1;2;3;4;5;6;7;8;9},1)*{2;4;8;5;10;9;7;3;6}),11)=VALUE(RIGHT(G94,1))+(10*(MOD(SUMPRODUCT(MID(G94,{1;2;3;4;5;6;7;8;9},1)*{2;4;8;5;10;9;7;3;6}),11)=10)), "ЕГН", "Невалидно ЕГН"),
    IF(LEN(G94)=9,
        IF(_xlfn.LET(_xlpm.sum1, MOD(SUMPRODUCT(MID(G94,{1;2;3;4;5;6;7;8},1)*{1;2;3;4;5;6;7;8}),11),
           _xlpm.res, IF(_xlpm.sum1&lt;10, _xlpm.sum1, MOD(SUMPRODUCT(MID(G94,{1;2;3;4;5;6;7;8},1)*{3;4;5;6;7;8;9;10}),11)),
           IF(_xlpm.res=10, 0, _xlpm.res)) = VALUE(RIGHT(G94,1)), "ЕИК", "Невалиден ЕИК"),
        "Невалидна дължина"))</f>
        <v>Невалидна дължина</v>
      </c>
      <c r="I94" s="12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7">
        <f t="shared" si="18"/>
        <v>0</v>
      </c>
      <c r="AJ94" s="35">
        <f t="shared" si="19"/>
        <v>0</v>
      </c>
      <c r="AK94" s="35">
        <f t="shared" si="20"/>
        <v>0</v>
      </c>
      <c r="AL94" s="35">
        <f t="shared" si="21"/>
        <v>0</v>
      </c>
      <c r="AM94" s="35">
        <f t="shared" si="22"/>
        <v>0</v>
      </c>
      <c r="AN94" s="35">
        <f t="shared" si="23"/>
        <v>0</v>
      </c>
      <c r="AO94" s="35">
        <f t="shared" si="24"/>
        <v>0</v>
      </c>
      <c r="AP94" s="35">
        <f t="shared" si="25"/>
        <v>0</v>
      </c>
      <c r="AQ94" s="35">
        <f t="shared" si="26"/>
        <v>0</v>
      </c>
      <c r="AR94" s="35">
        <f t="shared" si="27"/>
        <v>0</v>
      </c>
      <c r="AS94" s="35">
        <f t="shared" si="28"/>
        <v>0</v>
      </c>
      <c r="AT94" s="35">
        <f t="shared" si="29"/>
        <v>0</v>
      </c>
      <c r="AU94" s="35">
        <f t="shared" si="30"/>
        <v>0</v>
      </c>
      <c r="AV94" s="35">
        <f t="shared" si="31"/>
        <v>0</v>
      </c>
      <c r="AW94" s="35">
        <f t="shared" si="32"/>
        <v>0</v>
      </c>
      <c r="AX94" s="35">
        <f t="shared" si="33"/>
        <v>0</v>
      </c>
      <c r="AY94" s="35">
        <f t="shared" si="34"/>
        <v>0</v>
      </c>
      <c r="AZ94" s="14"/>
      <c r="BA94" s="14"/>
      <c r="BB94" s="14"/>
      <c r="BC94" s="14"/>
      <c r="BD94" s="14"/>
      <c r="BE94" s="14"/>
      <c r="BF94" s="14"/>
      <c r="BG94" s="14"/>
      <c r="BH94" s="14"/>
      <c r="BI94" s="14"/>
      <c r="BJ94" s="14"/>
      <c r="BK94" s="29"/>
      <c r="BL94" s="29"/>
    </row>
    <row r="95" spans="2:64" ht="15.75">
      <c r="B95" s="12"/>
      <c r="C95" s="12"/>
      <c r="D95" s="12"/>
      <c r="E95" s="12"/>
      <c r="F95" s="23"/>
      <c r="G95" s="23"/>
      <c r="H95" s="7" t="str" cm="1">
        <f t="array" ref="H95">IF(LEN(G95)=10,
    IF(MOD(SUMPRODUCT(MID(G95,{1;2;3;4;5;6;7;8;9},1)*{2;4;8;5;10;9;7;3;6}),11)=VALUE(RIGHT(G95,1))+(10*(MOD(SUMPRODUCT(MID(G95,{1;2;3;4;5;6;7;8;9},1)*{2;4;8;5;10;9;7;3;6}),11)=10)), "ЕГН", "Невалидно ЕГН"),
    IF(LEN(G95)=9,
        IF(_xlfn.LET(_xlpm.sum1, MOD(SUMPRODUCT(MID(G95,{1;2;3;4;5;6;7;8},1)*{1;2;3;4;5;6;7;8}),11),
           _xlpm.res, IF(_xlpm.sum1&lt;10, _xlpm.sum1, MOD(SUMPRODUCT(MID(G95,{1;2;3;4;5;6;7;8},1)*{3;4;5;6;7;8;9;10}),11)),
           IF(_xlpm.res=10, 0, _xlpm.res)) = VALUE(RIGHT(G95,1)), "ЕИК", "Невалиден ЕИК"),
        "Невалидна дължина"))</f>
        <v>Невалидна дължина</v>
      </c>
      <c r="I95" s="12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7">
        <f t="shared" si="18"/>
        <v>0</v>
      </c>
      <c r="AJ95" s="35">
        <f t="shared" si="19"/>
        <v>0</v>
      </c>
      <c r="AK95" s="35">
        <f t="shared" si="20"/>
        <v>0</v>
      </c>
      <c r="AL95" s="35">
        <f t="shared" si="21"/>
        <v>0</v>
      </c>
      <c r="AM95" s="35">
        <f t="shared" si="22"/>
        <v>0</v>
      </c>
      <c r="AN95" s="35">
        <f t="shared" si="23"/>
        <v>0</v>
      </c>
      <c r="AO95" s="35">
        <f t="shared" si="24"/>
        <v>0</v>
      </c>
      <c r="AP95" s="35">
        <f t="shared" si="25"/>
        <v>0</v>
      </c>
      <c r="AQ95" s="35">
        <f t="shared" si="26"/>
        <v>0</v>
      </c>
      <c r="AR95" s="35">
        <f t="shared" si="27"/>
        <v>0</v>
      </c>
      <c r="AS95" s="35">
        <f t="shared" si="28"/>
        <v>0</v>
      </c>
      <c r="AT95" s="35">
        <f t="shared" si="29"/>
        <v>0</v>
      </c>
      <c r="AU95" s="35">
        <f t="shared" si="30"/>
        <v>0</v>
      </c>
      <c r="AV95" s="35">
        <f t="shared" si="31"/>
        <v>0</v>
      </c>
      <c r="AW95" s="35">
        <f t="shared" si="32"/>
        <v>0</v>
      </c>
      <c r="AX95" s="35">
        <f t="shared" si="33"/>
        <v>0</v>
      </c>
      <c r="AY95" s="35">
        <f t="shared" si="34"/>
        <v>0</v>
      </c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29"/>
      <c r="BL95" s="29"/>
    </row>
    <row r="96" spans="2:64" ht="15.75">
      <c r="B96" s="12"/>
      <c r="C96" s="12"/>
      <c r="D96" s="12"/>
      <c r="E96" s="12"/>
      <c r="F96" s="23"/>
      <c r="G96" s="23"/>
      <c r="H96" s="7" t="str" cm="1">
        <f t="array" ref="H96">IF(LEN(G96)=10,
    IF(MOD(SUMPRODUCT(MID(G96,{1;2;3;4;5;6;7;8;9},1)*{2;4;8;5;10;9;7;3;6}),11)=VALUE(RIGHT(G96,1))+(10*(MOD(SUMPRODUCT(MID(G96,{1;2;3;4;5;6;7;8;9},1)*{2;4;8;5;10;9;7;3;6}),11)=10)), "ЕГН", "Невалидно ЕГН"),
    IF(LEN(G96)=9,
        IF(_xlfn.LET(_xlpm.sum1, MOD(SUMPRODUCT(MID(G96,{1;2;3;4;5;6;7;8},1)*{1;2;3;4;5;6;7;8}),11),
           _xlpm.res, IF(_xlpm.sum1&lt;10, _xlpm.sum1, MOD(SUMPRODUCT(MID(G96,{1;2;3;4;5;6;7;8},1)*{3;4;5;6;7;8;9;10}),11)),
           IF(_xlpm.res=10, 0, _xlpm.res)) = VALUE(RIGHT(G96,1)), "ЕИК", "Невалиден ЕИК"),
        "Невалидна дължина"))</f>
        <v>Невалидна дължина</v>
      </c>
      <c r="I96" s="12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7">
        <f t="shared" si="18"/>
        <v>0</v>
      </c>
      <c r="AJ96" s="35">
        <f t="shared" si="19"/>
        <v>0</v>
      </c>
      <c r="AK96" s="35">
        <f t="shared" si="20"/>
        <v>0</v>
      </c>
      <c r="AL96" s="35">
        <f t="shared" si="21"/>
        <v>0</v>
      </c>
      <c r="AM96" s="35">
        <f t="shared" si="22"/>
        <v>0</v>
      </c>
      <c r="AN96" s="35">
        <f t="shared" si="23"/>
        <v>0</v>
      </c>
      <c r="AO96" s="35">
        <f t="shared" si="24"/>
        <v>0</v>
      </c>
      <c r="AP96" s="35">
        <f t="shared" si="25"/>
        <v>0</v>
      </c>
      <c r="AQ96" s="35">
        <f t="shared" si="26"/>
        <v>0</v>
      </c>
      <c r="AR96" s="35">
        <f t="shared" si="27"/>
        <v>0</v>
      </c>
      <c r="AS96" s="35">
        <f t="shared" si="28"/>
        <v>0</v>
      </c>
      <c r="AT96" s="35">
        <f t="shared" si="29"/>
        <v>0</v>
      </c>
      <c r="AU96" s="35">
        <f t="shared" si="30"/>
        <v>0</v>
      </c>
      <c r="AV96" s="35">
        <f t="shared" si="31"/>
        <v>0</v>
      </c>
      <c r="AW96" s="35">
        <f t="shared" si="32"/>
        <v>0</v>
      </c>
      <c r="AX96" s="35">
        <f t="shared" si="33"/>
        <v>0</v>
      </c>
      <c r="AY96" s="35">
        <f t="shared" si="34"/>
        <v>0</v>
      </c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29"/>
      <c r="BL96" s="29"/>
    </row>
    <row r="97" spans="2:64" ht="15.75">
      <c r="B97" s="12"/>
      <c r="C97" s="12"/>
      <c r="D97" s="12"/>
      <c r="E97" s="12"/>
      <c r="F97" s="23"/>
      <c r="G97" s="23"/>
      <c r="H97" s="7" t="str" cm="1">
        <f t="array" ref="H97">IF(LEN(G97)=10,
    IF(MOD(SUMPRODUCT(MID(G97,{1;2;3;4;5;6;7;8;9},1)*{2;4;8;5;10;9;7;3;6}),11)=VALUE(RIGHT(G97,1))+(10*(MOD(SUMPRODUCT(MID(G97,{1;2;3;4;5;6;7;8;9},1)*{2;4;8;5;10;9;7;3;6}),11)=10)), "ЕГН", "Невалидно ЕГН"),
    IF(LEN(G97)=9,
        IF(_xlfn.LET(_xlpm.sum1, MOD(SUMPRODUCT(MID(G97,{1;2;3;4;5;6;7;8},1)*{1;2;3;4;5;6;7;8}),11),
           _xlpm.res, IF(_xlpm.sum1&lt;10, _xlpm.sum1, MOD(SUMPRODUCT(MID(G97,{1;2;3;4;5;6;7;8},1)*{3;4;5;6;7;8;9;10}),11)),
           IF(_xlpm.res=10, 0, _xlpm.res)) = VALUE(RIGHT(G97,1)), "ЕИК", "Невалиден ЕИК"),
        "Невалидна дължина"))</f>
        <v>Невалидна дължина</v>
      </c>
      <c r="I97" s="12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7">
        <f t="shared" si="18"/>
        <v>0</v>
      </c>
      <c r="AJ97" s="35">
        <f t="shared" si="19"/>
        <v>0</v>
      </c>
      <c r="AK97" s="35">
        <f t="shared" si="20"/>
        <v>0</v>
      </c>
      <c r="AL97" s="35">
        <f t="shared" si="21"/>
        <v>0</v>
      </c>
      <c r="AM97" s="35">
        <f t="shared" si="22"/>
        <v>0</v>
      </c>
      <c r="AN97" s="35">
        <f t="shared" si="23"/>
        <v>0</v>
      </c>
      <c r="AO97" s="35">
        <f t="shared" si="24"/>
        <v>0</v>
      </c>
      <c r="AP97" s="35">
        <f t="shared" si="25"/>
        <v>0</v>
      </c>
      <c r="AQ97" s="35">
        <f t="shared" si="26"/>
        <v>0</v>
      </c>
      <c r="AR97" s="35">
        <f t="shared" si="27"/>
        <v>0</v>
      </c>
      <c r="AS97" s="35">
        <f t="shared" si="28"/>
        <v>0</v>
      </c>
      <c r="AT97" s="35">
        <f t="shared" si="29"/>
        <v>0</v>
      </c>
      <c r="AU97" s="35">
        <f t="shared" si="30"/>
        <v>0</v>
      </c>
      <c r="AV97" s="35">
        <f t="shared" si="31"/>
        <v>0</v>
      </c>
      <c r="AW97" s="35">
        <f t="shared" si="32"/>
        <v>0</v>
      </c>
      <c r="AX97" s="35">
        <f t="shared" si="33"/>
        <v>0</v>
      </c>
      <c r="AY97" s="35">
        <f t="shared" si="34"/>
        <v>0</v>
      </c>
      <c r="AZ97" s="14"/>
      <c r="BA97" s="14"/>
      <c r="BB97" s="14"/>
      <c r="BC97" s="14"/>
      <c r="BD97" s="14"/>
      <c r="BE97" s="14"/>
      <c r="BF97" s="14"/>
      <c r="BG97" s="14"/>
      <c r="BH97" s="14"/>
      <c r="BI97" s="14"/>
      <c r="BJ97" s="14"/>
      <c r="BK97" s="29"/>
      <c r="BL97" s="29"/>
    </row>
    <row r="98" spans="2:64" ht="15.75">
      <c r="B98" s="12"/>
      <c r="C98" s="12"/>
      <c r="D98" s="12"/>
      <c r="E98" s="12"/>
      <c r="F98" s="23"/>
      <c r="G98" s="23"/>
      <c r="H98" s="7" t="str" cm="1">
        <f t="array" ref="H98">IF(LEN(G98)=10,
    IF(MOD(SUMPRODUCT(MID(G98,{1;2;3;4;5;6;7;8;9},1)*{2;4;8;5;10;9;7;3;6}),11)=VALUE(RIGHT(G98,1))+(10*(MOD(SUMPRODUCT(MID(G98,{1;2;3;4;5;6;7;8;9},1)*{2;4;8;5;10;9;7;3;6}),11)=10)), "ЕГН", "Невалидно ЕГН"),
    IF(LEN(G98)=9,
        IF(_xlfn.LET(_xlpm.sum1, MOD(SUMPRODUCT(MID(G98,{1;2;3;4;5;6;7;8},1)*{1;2;3;4;5;6;7;8}),11),
           _xlpm.res, IF(_xlpm.sum1&lt;10, _xlpm.sum1, MOD(SUMPRODUCT(MID(G98,{1;2;3;4;5;6;7;8},1)*{3;4;5;6;7;8;9;10}),11)),
           IF(_xlpm.res=10, 0, _xlpm.res)) = VALUE(RIGHT(G98,1)), "ЕИК", "Невалиден ЕИК"),
        "Невалидна дължина"))</f>
        <v>Невалидна дължина</v>
      </c>
      <c r="I98" s="12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7">
        <f t="shared" si="18"/>
        <v>0</v>
      </c>
      <c r="AJ98" s="35">
        <f t="shared" si="19"/>
        <v>0</v>
      </c>
      <c r="AK98" s="35">
        <f t="shared" si="20"/>
        <v>0</v>
      </c>
      <c r="AL98" s="35">
        <f t="shared" si="21"/>
        <v>0</v>
      </c>
      <c r="AM98" s="35">
        <f t="shared" si="22"/>
        <v>0</v>
      </c>
      <c r="AN98" s="35">
        <f t="shared" si="23"/>
        <v>0</v>
      </c>
      <c r="AO98" s="35">
        <f t="shared" si="24"/>
        <v>0</v>
      </c>
      <c r="AP98" s="35">
        <f t="shared" si="25"/>
        <v>0</v>
      </c>
      <c r="AQ98" s="35">
        <f t="shared" si="26"/>
        <v>0</v>
      </c>
      <c r="AR98" s="35">
        <f t="shared" si="27"/>
        <v>0</v>
      </c>
      <c r="AS98" s="35">
        <f t="shared" si="28"/>
        <v>0</v>
      </c>
      <c r="AT98" s="35">
        <f t="shared" si="29"/>
        <v>0</v>
      </c>
      <c r="AU98" s="35">
        <f t="shared" si="30"/>
        <v>0</v>
      </c>
      <c r="AV98" s="35">
        <f t="shared" si="31"/>
        <v>0</v>
      </c>
      <c r="AW98" s="35">
        <f t="shared" si="32"/>
        <v>0</v>
      </c>
      <c r="AX98" s="35">
        <f t="shared" si="33"/>
        <v>0</v>
      </c>
      <c r="AY98" s="35">
        <f t="shared" si="34"/>
        <v>0</v>
      </c>
      <c r="AZ98" s="14"/>
      <c r="BA98" s="14"/>
      <c r="BB98" s="14"/>
      <c r="BC98" s="14"/>
      <c r="BD98" s="14"/>
      <c r="BE98" s="14"/>
      <c r="BF98" s="14"/>
      <c r="BG98" s="14"/>
      <c r="BH98" s="14"/>
      <c r="BI98" s="14"/>
      <c r="BJ98" s="14"/>
      <c r="BK98" s="29"/>
      <c r="BL98" s="29"/>
    </row>
    <row r="99" spans="2:64" ht="15.75">
      <c r="B99" s="12"/>
      <c r="C99" s="12"/>
      <c r="D99" s="12"/>
      <c r="E99" s="12"/>
      <c r="F99" s="23"/>
      <c r="G99" s="23"/>
      <c r="H99" s="7" t="str" cm="1">
        <f t="array" ref="H99">IF(LEN(G99)=10,
    IF(MOD(SUMPRODUCT(MID(G99,{1;2;3;4;5;6;7;8;9},1)*{2;4;8;5;10;9;7;3;6}),11)=VALUE(RIGHT(G99,1))+(10*(MOD(SUMPRODUCT(MID(G99,{1;2;3;4;5;6;7;8;9},1)*{2;4;8;5;10;9;7;3;6}),11)=10)), "ЕГН", "Невалидно ЕГН"),
    IF(LEN(G99)=9,
        IF(_xlfn.LET(_xlpm.sum1, MOD(SUMPRODUCT(MID(G99,{1;2;3;4;5;6;7;8},1)*{1;2;3;4;5;6;7;8}),11),
           _xlpm.res, IF(_xlpm.sum1&lt;10, _xlpm.sum1, MOD(SUMPRODUCT(MID(G99,{1;2;3;4;5;6;7;8},1)*{3;4;5;6;7;8;9;10}),11)),
           IF(_xlpm.res=10, 0, _xlpm.res)) = VALUE(RIGHT(G99,1)), "ЕИК", "Невалиден ЕИК"),
        "Невалидна дължина"))</f>
        <v>Невалидна дължина</v>
      </c>
      <c r="I99" s="12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7">
        <f t="shared" si="18"/>
        <v>0</v>
      </c>
      <c r="AJ99" s="35">
        <f t="shared" si="19"/>
        <v>0</v>
      </c>
      <c r="AK99" s="35">
        <f t="shared" si="20"/>
        <v>0</v>
      </c>
      <c r="AL99" s="35">
        <f t="shared" si="21"/>
        <v>0</v>
      </c>
      <c r="AM99" s="35">
        <f t="shared" si="22"/>
        <v>0</v>
      </c>
      <c r="AN99" s="35">
        <f t="shared" si="23"/>
        <v>0</v>
      </c>
      <c r="AO99" s="35">
        <f t="shared" si="24"/>
        <v>0</v>
      </c>
      <c r="AP99" s="35">
        <f t="shared" si="25"/>
        <v>0</v>
      </c>
      <c r="AQ99" s="35">
        <f t="shared" si="26"/>
        <v>0</v>
      </c>
      <c r="AR99" s="35">
        <f t="shared" si="27"/>
        <v>0</v>
      </c>
      <c r="AS99" s="35">
        <f t="shared" si="28"/>
        <v>0</v>
      </c>
      <c r="AT99" s="35">
        <f t="shared" si="29"/>
        <v>0</v>
      </c>
      <c r="AU99" s="35">
        <f t="shared" si="30"/>
        <v>0</v>
      </c>
      <c r="AV99" s="35">
        <f t="shared" si="31"/>
        <v>0</v>
      </c>
      <c r="AW99" s="35">
        <f t="shared" si="32"/>
        <v>0</v>
      </c>
      <c r="AX99" s="35">
        <f t="shared" si="33"/>
        <v>0</v>
      </c>
      <c r="AY99" s="35">
        <f t="shared" si="34"/>
        <v>0</v>
      </c>
      <c r="AZ99" s="14"/>
      <c r="BA99" s="14"/>
      <c r="BB99" s="14"/>
      <c r="BC99" s="14"/>
      <c r="BD99" s="14"/>
      <c r="BE99" s="14"/>
      <c r="BF99" s="14"/>
      <c r="BG99" s="14"/>
      <c r="BH99" s="14"/>
      <c r="BI99" s="14"/>
      <c r="BJ99" s="14"/>
      <c r="BK99" s="29"/>
      <c r="BL99" s="29"/>
    </row>
    <row r="100" spans="2:64" ht="15.75">
      <c r="B100" s="12"/>
      <c r="C100" s="12"/>
      <c r="D100" s="12"/>
      <c r="E100" s="12"/>
      <c r="F100" s="23"/>
      <c r="G100" s="23"/>
      <c r="H100" s="7" t="str" cm="1">
        <f t="array" ref="H100">IF(LEN(G100)=10,
    IF(MOD(SUMPRODUCT(MID(G100,{1;2;3;4;5;6;7;8;9},1)*{2;4;8;5;10;9;7;3;6}),11)=VALUE(RIGHT(G100,1))+(10*(MOD(SUMPRODUCT(MID(G100,{1;2;3;4;5;6;7;8;9},1)*{2;4;8;5;10;9;7;3;6}),11)=10)), "ЕГН", "Невалидно ЕГН"),
    IF(LEN(G100)=9,
        IF(_xlfn.LET(_xlpm.sum1, MOD(SUMPRODUCT(MID(G100,{1;2;3;4;5;6;7;8},1)*{1;2;3;4;5;6;7;8}),11),
           _xlpm.res, IF(_xlpm.sum1&lt;10, _xlpm.sum1, MOD(SUMPRODUCT(MID(G100,{1;2;3;4;5;6;7;8},1)*{3;4;5;6;7;8;9;10}),11)),
           IF(_xlpm.res=10, 0, _xlpm.res)) = VALUE(RIGHT(G100,1)), "ЕИК", "Невалиден ЕИК"),
        "Невалидна дължина"))</f>
        <v>Невалидна дължина</v>
      </c>
      <c r="I100" s="12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7">
        <f t="shared" si="18"/>
        <v>0</v>
      </c>
      <c r="AJ100" s="35">
        <f t="shared" si="19"/>
        <v>0</v>
      </c>
      <c r="AK100" s="35">
        <f t="shared" si="20"/>
        <v>0</v>
      </c>
      <c r="AL100" s="35">
        <f t="shared" si="21"/>
        <v>0</v>
      </c>
      <c r="AM100" s="35">
        <f t="shared" si="22"/>
        <v>0</v>
      </c>
      <c r="AN100" s="35">
        <f t="shared" si="23"/>
        <v>0</v>
      </c>
      <c r="AO100" s="35">
        <f t="shared" si="24"/>
        <v>0</v>
      </c>
      <c r="AP100" s="35">
        <f t="shared" si="25"/>
        <v>0</v>
      </c>
      <c r="AQ100" s="35">
        <f t="shared" si="26"/>
        <v>0</v>
      </c>
      <c r="AR100" s="35">
        <f t="shared" si="27"/>
        <v>0</v>
      </c>
      <c r="AS100" s="35">
        <f t="shared" si="28"/>
        <v>0</v>
      </c>
      <c r="AT100" s="35">
        <f t="shared" si="29"/>
        <v>0</v>
      </c>
      <c r="AU100" s="35">
        <f t="shared" si="30"/>
        <v>0</v>
      </c>
      <c r="AV100" s="35">
        <f t="shared" si="31"/>
        <v>0</v>
      </c>
      <c r="AW100" s="35">
        <f t="shared" si="32"/>
        <v>0</v>
      </c>
      <c r="AX100" s="35">
        <f t="shared" si="33"/>
        <v>0</v>
      </c>
      <c r="AY100" s="35">
        <f t="shared" si="34"/>
        <v>0</v>
      </c>
      <c r="AZ100" s="14"/>
      <c r="BA100" s="14"/>
      <c r="BB100" s="14"/>
      <c r="BC100" s="14"/>
      <c r="BD100" s="14"/>
      <c r="BE100" s="14"/>
      <c r="BF100" s="14"/>
      <c r="BG100" s="14"/>
      <c r="BH100" s="14"/>
      <c r="BI100" s="14"/>
      <c r="BJ100" s="14"/>
      <c r="BK100" s="29"/>
      <c r="BL100" s="29"/>
    </row>
    <row r="101" spans="2:64" ht="15.75">
      <c r="B101" s="12"/>
      <c r="C101" s="12"/>
      <c r="D101" s="12"/>
      <c r="E101" s="12"/>
      <c r="F101" s="23"/>
      <c r="G101" s="23"/>
      <c r="H101" s="7" t="str" cm="1">
        <f t="array" ref="H101">IF(LEN(G101)=10,
    IF(MOD(SUMPRODUCT(MID(G101,{1;2;3;4;5;6;7;8;9},1)*{2;4;8;5;10;9;7;3;6}),11)=VALUE(RIGHT(G101,1))+(10*(MOD(SUMPRODUCT(MID(G101,{1;2;3;4;5;6;7;8;9},1)*{2;4;8;5;10;9;7;3;6}),11)=10)), "ЕГН", "Невалидно ЕГН"),
    IF(LEN(G101)=9,
        IF(_xlfn.LET(_xlpm.sum1, MOD(SUMPRODUCT(MID(G101,{1;2;3;4;5;6;7;8},1)*{1;2;3;4;5;6;7;8}),11),
           _xlpm.res, IF(_xlpm.sum1&lt;10, _xlpm.sum1, MOD(SUMPRODUCT(MID(G101,{1;2;3;4;5;6;7;8},1)*{3;4;5;6;7;8;9;10}),11)),
           IF(_xlpm.res=10, 0, _xlpm.res)) = VALUE(RIGHT(G101,1)), "ЕИК", "Невалиден ЕИК"),
        "Невалидна дължина"))</f>
        <v>Невалидна дължина</v>
      </c>
      <c r="I101" s="12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7">
        <f t="shared" si="18"/>
        <v>0</v>
      </c>
      <c r="AJ101" s="35">
        <f t="shared" si="19"/>
        <v>0</v>
      </c>
      <c r="AK101" s="35">
        <f t="shared" si="20"/>
        <v>0</v>
      </c>
      <c r="AL101" s="35">
        <f t="shared" si="21"/>
        <v>0</v>
      </c>
      <c r="AM101" s="35">
        <f t="shared" si="22"/>
        <v>0</v>
      </c>
      <c r="AN101" s="35">
        <f t="shared" si="23"/>
        <v>0</v>
      </c>
      <c r="AO101" s="35">
        <f t="shared" si="24"/>
        <v>0</v>
      </c>
      <c r="AP101" s="35">
        <f t="shared" si="25"/>
        <v>0</v>
      </c>
      <c r="AQ101" s="35">
        <f t="shared" si="26"/>
        <v>0</v>
      </c>
      <c r="AR101" s="35">
        <f t="shared" si="27"/>
        <v>0</v>
      </c>
      <c r="AS101" s="35">
        <f t="shared" si="28"/>
        <v>0</v>
      </c>
      <c r="AT101" s="35">
        <f t="shared" si="29"/>
        <v>0</v>
      </c>
      <c r="AU101" s="35">
        <f t="shared" si="30"/>
        <v>0</v>
      </c>
      <c r="AV101" s="35">
        <f t="shared" si="31"/>
        <v>0</v>
      </c>
      <c r="AW101" s="35">
        <f t="shared" si="32"/>
        <v>0</v>
      </c>
      <c r="AX101" s="35">
        <f t="shared" si="33"/>
        <v>0</v>
      </c>
      <c r="AY101" s="35">
        <f t="shared" si="34"/>
        <v>0</v>
      </c>
      <c r="AZ101" s="14"/>
      <c r="BA101" s="14"/>
      <c r="BB101" s="14"/>
      <c r="BC101" s="14"/>
      <c r="BD101" s="14"/>
      <c r="BE101" s="14"/>
      <c r="BF101" s="14"/>
      <c r="BG101" s="14"/>
      <c r="BH101" s="14"/>
      <c r="BI101" s="14"/>
      <c r="BJ101" s="14"/>
      <c r="BK101" s="29"/>
      <c r="BL101" s="29"/>
    </row>
    <row r="102" spans="2:64" ht="15.75">
      <c r="B102" s="12"/>
      <c r="C102" s="12"/>
      <c r="D102" s="12"/>
      <c r="E102" s="12"/>
      <c r="F102" s="23"/>
      <c r="G102" s="23"/>
      <c r="H102" s="7" t="str" cm="1">
        <f t="array" ref="H102">IF(LEN(G102)=10,
    IF(MOD(SUMPRODUCT(MID(G102,{1;2;3;4;5;6;7;8;9},1)*{2;4;8;5;10;9;7;3;6}),11)=VALUE(RIGHT(G102,1))+(10*(MOD(SUMPRODUCT(MID(G102,{1;2;3;4;5;6;7;8;9},1)*{2;4;8;5;10;9;7;3;6}),11)=10)), "ЕГН", "Невалидно ЕГН"),
    IF(LEN(G102)=9,
        IF(_xlfn.LET(_xlpm.sum1, MOD(SUMPRODUCT(MID(G102,{1;2;3;4;5;6;7;8},1)*{1;2;3;4;5;6;7;8}),11),
           _xlpm.res, IF(_xlpm.sum1&lt;10, _xlpm.sum1, MOD(SUMPRODUCT(MID(G102,{1;2;3;4;5;6;7;8},1)*{3;4;5;6;7;8;9;10}),11)),
           IF(_xlpm.res=10, 0, _xlpm.res)) = VALUE(RIGHT(G102,1)), "ЕИК", "Невалиден ЕИК"),
        "Невалидна дължина"))</f>
        <v>Невалидна дължина</v>
      </c>
      <c r="I102" s="12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7">
        <f t="shared" si="18"/>
        <v>0</v>
      </c>
      <c r="AJ102" s="35">
        <f t="shared" si="19"/>
        <v>0</v>
      </c>
      <c r="AK102" s="35">
        <f t="shared" si="20"/>
        <v>0</v>
      </c>
      <c r="AL102" s="35">
        <f t="shared" si="21"/>
        <v>0</v>
      </c>
      <c r="AM102" s="35">
        <f t="shared" si="22"/>
        <v>0</v>
      </c>
      <c r="AN102" s="35">
        <f t="shared" si="23"/>
        <v>0</v>
      </c>
      <c r="AO102" s="35">
        <f t="shared" si="24"/>
        <v>0</v>
      </c>
      <c r="AP102" s="35">
        <f t="shared" si="25"/>
        <v>0</v>
      </c>
      <c r="AQ102" s="35">
        <f t="shared" si="26"/>
        <v>0</v>
      </c>
      <c r="AR102" s="35">
        <f t="shared" si="27"/>
        <v>0</v>
      </c>
      <c r="AS102" s="35">
        <f t="shared" si="28"/>
        <v>0</v>
      </c>
      <c r="AT102" s="35">
        <f t="shared" si="29"/>
        <v>0</v>
      </c>
      <c r="AU102" s="35">
        <f t="shared" si="30"/>
        <v>0</v>
      </c>
      <c r="AV102" s="35">
        <f t="shared" si="31"/>
        <v>0</v>
      </c>
      <c r="AW102" s="35">
        <f t="shared" si="32"/>
        <v>0</v>
      </c>
      <c r="AX102" s="35">
        <f t="shared" si="33"/>
        <v>0</v>
      </c>
      <c r="AY102" s="35">
        <f t="shared" si="34"/>
        <v>0</v>
      </c>
      <c r="AZ102" s="14"/>
      <c r="BA102" s="14"/>
      <c r="BB102" s="14"/>
      <c r="BC102" s="14"/>
      <c r="BD102" s="14"/>
      <c r="BE102" s="14"/>
      <c r="BF102" s="14"/>
      <c r="BG102" s="14"/>
      <c r="BH102" s="14"/>
      <c r="BI102" s="14"/>
      <c r="BJ102" s="14"/>
      <c r="BK102" s="29"/>
      <c r="BL102" s="29"/>
    </row>
    <row r="103" spans="2:64" ht="15.75">
      <c r="B103" s="12"/>
      <c r="C103" s="12"/>
      <c r="D103" s="12"/>
      <c r="E103" s="12"/>
      <c r="F103" s="23"/>
      <c r="G103" s="23"/>
      <c r="H103" s="7" t="str" cm="1">
        <f t="array" ref="H103">IF(LEN(G103)=10,
    IF(MOD(SUMPRODUCT(MID(G103,{1;2;3;4;5;6;7;8;9},1)*{2;4;8;5;10;9;7;3;6}),11)=VALUE(RIGHT(G103,1))+(10*(MOD(SUMPRODUCT(MID(G103,{1;2;3;4;5;6;7;8;9},1)*{2;4;8;5;10;9;7;3;6}),11)=10)), "ЕГН", "Невалидно ЕГН"),
    IF(LEN(G103)=9,
        IF(_xlfn.LET(_xlpm.sum1, MOD(SUMPRODUCT(MID(G103,{1;2;3;4;5;6;7;8},1)*{1;2;3;4;5;6;7;8}),11),
           _xlpm.res, IF(_xlpm.sum1&lt;10, _xlpm.sum1, MOD(SUMPRODUCT(MID(G103,{1;2;3;4;5;6;7;8},1)*{3;4;5;6;7;8;9;10}),11)),
           IF(_xlpm.res=10, 0, _xlpm.res)) = VALUE(RIGHT(G103,1)), "ЕИК", "Невалиден ЕИК"),
        "Невалидна дължина"))</f>
        <v>Невалидна дължина</v>
      </c>
      <c r="I103" s="12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7">
        <f t="shared" si="18"/>
        <v>0</v>
      </c>
      <c r="AJ103" s="35">
        <f t="shared" si="19"/>
        <v>0</v>
      </c>
      <c r="AK103" s="35">
        <f t="shared" si="20"/>
        <v>0</v>
      </c>
      <c r="AL103" s="35">
        <f t="shared" si="21"/>
        <v>0</v>
      </c>
      <c r="AM103" s="35">
        <f t="shared" si="22"/>
        <v>0</v>
      </c>
      <c r="AN103" s="35">
        <f t="shared" si="23"/>
        <v>0</v>
      </c>
      <c r="AO103" s="35">
        <f t="shared" si="24"/>
        <v>0</v>
      </c>
      <c r="AP103" s="35">
        <f t="shared" si="25"/>
        <v>0</v>
      </c>
      <c r="AQ103" s="35">
        <f t="shared" si="26"/>
        <v>0</v>
      </c>
      <c r="AR103" s="35">
        <f t="shared" si="27"/>
        <v>0</v>
      </c>
      <c r="AS103" s="35">
        <f t="shared" si="28"/>
        <v>0</v>
      </c>
      <c r="AT103" s="35">
        <f t="shared" si="29"/>
        <v>0</v>
      </c>
      <c r="AU103" s="35">
        <f t="shared" si="30"/>
        <v>0</v>
      </c>
      <c r="AV103" s="35">
        <f t="shared" si="31"/>
        <v>0</v>
      </c>
      <c r="AW103" s="35">
        <f t="shared" si="32"/>
        <v>0</v>
      </c>
      <c r="AX103" s="35">
        <f t="shared" si="33"/>
        <v>0</v>
      </c>
      <c r="AY103" s="35">
        <f t="shared" si="34"/>
        <v>0</v>
      </c>
      <c r="AZ103" s="14"/>
      <c r="BA103" s="14"/>
      <c r="BB103" s="14"/>
      <c r="BC103" s="14"/>
      <c r="BD103" s="14"/>
      <c r="BE103" s="14"/>
      <c r="BF103" s="14"/>
      <c r="BG103" s="14"/>
      <c r="BH103" s="14"/>
      <c r="BI103" s="14"/>
      <c r="BJ103" s="14"/>
      <c r="BK103" s="29"/>
      <c r="BL103" s="29"/>
    </row>
    <row r="104" spans="2:64" ht="15.75">
      <c r="B104" s="12"/>
      <c r="C104" s="12"/>
      <c r="D104" s="12"/>
      <c r="E104" s="12"/>
      <c r="F104" s="23"/>
      <c r="G104" s="23"/>
      <c r="H104" s="7" t="str" cm="1">
        <f t="array" ref="H104">IF(LEN(G104)=10,
    IF(MOD(SUMPRODUCT(MID(G104,{1;2;3;4;5;6;7;8;9},1)*{2;4;8;5;10;9;7;3;6}),11)=VALUE(RIGHT(G104,1))+(10*(MOD(SUMPRODUCT(MID(G104,{1;2;3;4;5;6;7;8;9},1)*{2;4;8;5;10;9;7;3;6}),11)=10)), "ЕГН", "Невалидно ЕГН"),
    IF(LEN(G104)=9,
        IF(_xlfn.LET(_xlpm.sum1, MOD(SUMPRODUCT(MID(G104,{1;2;3;4;5;6;7;8},1)*{1;2;3;4;5;6;7;8}),11),
           _xlpm.res, IF(_xlpm.sum1&lt;10, _xlpm.sum1, MOD(SUMPRODUCT(MID(G104,{1;2;3;4;5;6;7;8},1)*{3;4;5;6;7;8;9;10}),11)),
           IF(_xlpm.res=10, 0, _xlpm.res)) = VALUE(RIGHT(G104,1)), "ЕИК", "Невалиден ЕИК"),
        "Невалидна дължина"))</f>
        <v>Невалидна дължина</v>
      </c>
      <c r="I104" s="12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7">
        <f t="shared" si="18"/>
        <v>0</v>
      </c>
      <c r="AJ104" s="35">
        <f t="shared" si="19"/>
        <v>0</v>
      </c>
      <c r="AK104" s="35">
        <f t="shared" si="20"/>
        <v>0</v>
      </c>
      <c r="AL104" s="35">
        <f t="shared" si="21"/>
        <v>0</v>
      </c>
      <c r="AM104" s="35">
        <f t="shared" si="22"/>
        <v>0</v>
      </c>
      <c r="AN104" s="35">
        <f t="shared" si="23"/>
        <v>0</v>
      </c>
      <c r="AO104" s="35">
        <f t="shared" si="24"/>
        <v>0</v>
      </c>
      <c r="AP104" s="35">
        <f t="shared" si="25"/>
        <v>0</v>
      </c>
      <c r="AQ104" s="35">
        <f t="shared" si="26"/>
        <v>0</v>
      </c>
      <c r="AR104" s="35">
        <f t="shared" si="27"/>
        <v>0</v>
      </c>
      <c r="AS104" s="35">
        <f t="shared" si="28"/>
        <v>0</v>
      </c>
      <c r="AT104" s="35">
        <f t="shared" si="29"/>
        <v>0</v>
      </c>
      <c r="AU104" s="35">
        <f t="shared" si="30"/>
        <v>0</v>
      </c>
      <c r="AV104" s="35">
        <f t="shared" si="31"/>
        <v>0</v>
      </c>
      <c r="AW104" s="35">
        <f t="shared" si="32"/>
        <v>0</v>
      </c>
      <c r="AX104" s="35">
        <f t="shared" si="33"/>
        <v>0</v>
      </c>
      <c r="AY104" s="35">
        <f t="shared" si="34"/>
        <v>0</v>
      </c>
      <c r="AZ104" s="14"/>
      <c r="BA104" s="14"/>
      <c r="BB104" s="14"/>
      <c r="BC104" s="14"/>
      <c r="BD104" s="14"/>
      <c r="BE104" s="14"/>
      <c r="BF104" s="14"/>
      <c r="BG104" s="14"/>
      <c r="BH104" s="14"/>
      <c r="BI104" s="14"/>
      <c r="BJ104" s="14"/>
      <c r="BK104" s="29"/>
      <c r="BL104" s="29"/>
    </row>
    <row r="105" spans="2:64" ht="15.75">
      <c r="B105" s="12"/>
      <c r="C105" s="12"/>
      <c r="D105" s="12"/>
      <c r="E105" s="12"/>
      <c r="F105" s="23"/>
      <c r="G105" s="23"/>
      <c r="H105" s="7" t="str" cm="1">
        <f t="array" ref="H105">IF(LEN(G105)=10,
    IF(MOD(SUMPRODUCT(MID(G105,{1;2;3;4;5;6;7;8;9},1)*{2;4;8;5;10;9;7;3;6}),11)=VALUE(RIGHT(G105,1))+(10*(MOD(SUMPRODUCT(MID(G105,{1;2;3;4;5;6;7;8;9},1)*{2;4;8;5;10;9;7;3;6}),11)=10)), "ЕГН", "Невалидно ЕГН"),
    IF(LEN(G105)=9,
        IF(_xlfn.LET(_xlpm.sum1, MOD(SUMPRODUCT(MID(G105,{1;2;3;4;5;6;7;8},1)*{1;2;3;4;5;6;7;8}),11),
           _xlpm.res, IF(_xlpm.sum1&lt;10, _xlpm.sum1, MOD(SUMPRODUCT(MID(G105,{1;2;3;4;5;6;7;8},1)*{3;4;5;6;7;8;9;10}),11)),
           IF(_xlpm.res=10, 0, _xlpm.res)) = VALUE(RIGHT(G105,1)), "ЕИК", "Невалиден ЕИК"),
        "Невалидна дължина"))</f>
        <v>Невалидна дължина</v>
      </c>
      <c r="I105" s="12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7">
        <f t="shared" si="18"/>
        <v>0</v>
      </c>
      <c r="AJ105" s="35">
        <f t="shared" si="19"/>
        <v>0</v>
      </c>
      <c r="AK105" s="35">
        <f t="shared" si="20"/>
        <v>0</v>
      </c>
      <c r="AL105" s="35">
        <f t="shared" si="21"/>
        <v>0</v>
      </c>
      <c r="AM105" s="35">
        <f t="shared" si="22"/>
        <v>0</v>
      </c>
      <c r="AN105" s="35">
        <f t="shared" si="23"/>
        <v>0</v>
      </c>
      <c r="AO105" s="35">
        <f t="shared" si="24"/>
        <v>0</v>
      </c>
      <c r="AP105" s="35">
        <f t="shared" si="25"/>
        <v>0</v>
      </c>
      <c r="AQ105" s="35">
        <f t="shared" si="26"/>
        <v>0</v>
      </c>
      <c r="AR105" s="35">
        <f t="shared" si="27"/>
        <v>0</v>
      </c>
      <c r="AS105" s="35">
        <f t="shared" si="28"/>
        <v>0</v>
      </c>
      <c r="AT105" s="35">
        <f t="shared" si="29"/>
        <v>0</v>
      </c>
      <c r="AU105" s="35">
        <f t="shared" si="30"/>
        <v>0</v>
      </c>
      <c r="AV105" s="35">
        <f t="shared" si="31"/>
        <v>0</v>
      </c>
      <c r="AW105" s="35">
        <f t="shared" si="32"/>
        <v>0</v>
      </c>
      <c r="AX105" s="35">
        <f t="shared" si="33"/>
        <v>0</v>
      </c>
      <c r="AY105" s="35">
        <f t="shared" si="34"/>
        <v>0</v>
      </c>
      <c r="AZ105" s="14"/>
      <c r="BA105" s="14"/>
      <c r="BB105" s="14"/>
      <c r="BC105" s="14"/>
      <c r="BD105" s="14"/>
      <c r="BE105" s="14"/>
      <c r="BF105" s="14"/>
      <c r="BG105" s="14"/>
      <c r="BH105" s="14"/>
      <c r="BI105" s="14"/>
      <c r="BJ105" s="14"/>
      <c r="BK105" s="29"/>
      <c r="BL105" s="29"/>
    </row>
    <row r="106" spans="2:64" ht="15.75">
      <c r="B106" s="12"/>
      <c r="C106" s="12"/>
      <c r="D106" s="12"/>
      <c r="E106" s="12"/>
      <c r="F106" s="23"/>
      <c r="G106" s="23"/>
      <c r="H106" s="7" t="str" cm="1">
        <f t="array" ref="H106">IF(LEN(G106)=10,
    IF(MOD(SUMPRODUCT(MID(G106,{1;2;3;4;5;6;7;8;9},1)*{2;4;8;5;10;9;7;3;6}),11)=VALUE(RIGHT(G106,1))+(10*(MOD(SUMPRODUCT(MID(G106,{1;2;3;4;5;6;7;8;9},1)*{2;4;8;5;10;9;7;3;6}),11)=10)), "ЕГН", "Невалидно ЕГН"),
    IF(LEN(G106)=9,
        IF(_xlfn.LET(_xlpm.sum1, MOD(SUMPRODUCT(MID(G106,{1;2;3;4;5;6;7;8},1)*{1;2;3;4;5;6;7;8}),11),
           _xlpm.res, IF(_xlpm.sum1&lt;10, _xlpm.sum1, MOD(SUMPRODUCT(MID(G106,{1;2;3;4;5;6;7;8},1)*{3;4;5;6;7;8;9;10}),11)),
           IF(_xlpm.res=10, 0, _xlpm.res)) = VALUE(RIGHT(G106,1)), "ЕИК", "Невалиден ЕИК"),
        "Невалидна дължина"))</f>
        <v>Невалидна дължина</v>
      </c>
      <c r="I106" s="12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7">
        <f t="shared" si="18"/>
        <v>0</v>
      </c>
      <c r="AJ106" s="35">
        <f t="shared" si="19"/>
        <v>0</v>
      </c>
      <c r="AK106" s="35">
        <f t="shared" si="20"/>
        <v>0</v>
      </c>
      <c r="AL106" s="35">
        <f t="shared" si="21"/>
        <v>0</v>
      </c>
      <c r="AM106" s="35">
        <f t="shared" si="22"/>
        <v>0</v>
      </c>
      <c r="AN106" s="35">
        <f t="shared" si="23"/>
        <v>0</v>
      </c>
      <c r="AO106" s="35">
        <f t="shared" si="24"/>
        <v>0</v>
      </c>
      <c r="AP106" s="35">
        <f t="shared" si="25"/>
        <v>0</v>
      </c>
      <c r="AQ106" s="35">
        <f t="shared" si="26"/>
        <v>0</v>
      </c>
      <c r="AR106" s="35">
        <f t="shared" si="27"/>
        <v>0</v>
      </c>
      <c r="AS106" s="35">
        <f t="shared" si="28"/>
        <v>0</v>
      </c>
      <c r="AT106" s="35">
        <f t="shared" si="29"/>
        <v>0</v>
      </c>
      <c r="AU106" s="35">
        <f t="shared" si="30"/>
        <v>0</v>
      </c>
      <c r="AV106" s="35">
        <f t="shared" si="31"/>
        <v>0</v>
      </c>
      <c r="AW106" s="35">
        <f t="shared" si="32"/>
        <v>0</v>
      </c>
      <c r="AX106" s="35">
        <f t="shared" si="33"/>
        <v>0</v>
      </c>
      <c r="AY106" s="35">
        <f t="shared" si="34"/>
        <v>0</v>
      </c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29"/>
      <c r="BL106" s="29"/>
    </row>
    <row r="107" spans="2:64" ht="15.75">
      <c r="B107" s="12"/>
      <c r="C107" s="12"/>
      <c r="D107" s="12"/>
      <c r="E107" s="12"/>
      <c r="F107" s="23"/>
      <c r="G107" s="23"/>
      <c r="H107" s="7" t="str" cm="1">
        <f t="array" ref="H107">IF(LEN(G107)=10,
    IF(MOD(SUMPRODUCT(MID(G107,{1;2;3;4;5;6;7;8;9},1)*{2;4;8;5;10;9;7;3;6}),11)=VALUE(RIGHT(G107,1))+(10*(MOD(SUMPRODUCT(MID(G107,{1;2;3;4;5;6;7;8;9},1)*{2;4;8;5;10;9;7;3;6}),11)=10)), "ЕГН", "Невалидно ЕГН"),
    IF(LEN(G107)=9,
        IF(_xlfn.LET(_xlpm.sum1, MOD(SUMPRODUCT(MID(G107,{1;2;3;4;5;6;7;8},1)*{1;2;3;4;5;6;7;8}),11),
           _xlpm.res, IF(_xlpm.sum1&lt;10, _xlpm.sum1, MOD(SUMPRODUCT(MID(G107,{1;2;3;4;5;6;7;8},1)*{3;4;5;6;7;8;9;10}),11)),
           IF(_xlpm.res=10, 0, _xlpm.res)) = VALUE(RIGHT(G107,1)), "ЕИК", "Невалиден ЕИК"),
        "Невалидна дължина"))</f>
        <v>Невалидна дължина</v>
      </c>
      <c r="I107" s="12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7">
        <f t="shared" si="18"/>
        <v>0</v>
      </c>
      <c r="AJ107" s="35">
        <f t="shared" si="19"/>
        <v>0</v>
      </c>
      <c r="AK107" s="35">
        <f t="shared" si="20"/>
        <v>0</v>
      </c>
      <c r="AL107" s="35">
        <f t="shared" si="21"/>
        <v>0</v>
      </c>
      <c r="AM107" s="35">
        <f t="shared" si="22"/>
        <v>0</v>
      </c>
      <c r="AN107" s="35">
        <f t="shared" si="23"/>
        <v>0</v>
      </c>
      <c r="AO107" s="35">
        <f t="shared" si="24"/>
        <v>0</v>
      </c>
      <c r="AP107" s="35">
        <f t="shared" si="25"/>
        <v>0</v>
      </c>
      <c r="AQ107" s="35">
        <f t="shared" si="26"/>
        <v>0</v>
      </c>
      <c r="AR107" s="35">
        <f t="shared" si="27"/>
        <v>0</v>
      </c>
      <c r="AS107" s="35">
        <f t="shared" si="28"/>
        <v>0</v>
      </c>
      <c r="AT107" s="35">
        <f t="shared" si="29"/>
        <v>0</v>
      </c>
      <c r="AU107" s="35">
        <f t="shared" si="30"/>
        <v>0</v>
      </c>
      <c r="AV107" s="35">
        <f t="shared" si="31"/>
        <v>0</v>
      </c>
      <c r="AW107" s="35">
        <f t="shared" si="32"/>
        <v>0</v>
      </c>
      <c r="AX107" s="35">
        <f t="shared" si="33"/>
        <v>0</v>
      </c>
      <c r="AY107" s="35">
        <f t="shared" si="34"/>
        <v>0</v>
      </c>
      <c r="AZ107" s="14"/>
      <c r="BA107" s="14"/>
      <c r="BB107" s="14"/>
      <c r="BC107" s="14"/>
      <c r="BD107" s="14"/>
      <c r="BE107" s="14"/>
      <c r="BF107" s="14"/>
      <c r="BG107" s="14"/>
      <c r="BH107" s="14"/>
      <c r="BI107" s="14"/>
      <c r="BJ107" s="14"/>
      <c r="BK107" s="29"/>
      <c r="BL107" s="29"/>
    </row>
    <row r="108" spans="2:64" ht="15.75">
      <c r="B108" s="12"/>
      <c r="C108" s="12"/>
      <c r="D108" s="12"/>
      <c r="E108" s="12"/>
      <c r="F108" s="23"/>
      <c r="G108" s="23"/>
      <c r="H108" s="7" t="str" cm="1">
        <f t="array" ref="H108">IF(LEN(G108)=10,
    IF(MOD(SUMPRODUCT(MID(G108,{1;2;3;4;5;6;7;8;9},1)*{2;4;8;5;10;9;7;3;6}),11)=VALUE(RIGHT(G108,1))+(10*(MOD(SUMPRODUCT(MID(G108,{1;2;3;4;5;6;7;8;9},1)*{2;4;8;5;10;9;7;3;6}),11)=10)), "ЕГН", "Невалидно ЕГН"),
    IF(LEN(G108)=9,
        IF(_xlfn.LET(_xlpm.sum1, MOD(SUMPRODUCT(MID(G108,{1;2;3;4;5;6;7;8},1)*{1;2;3;4;5;6;7;8}),11),
           _xlpm.res, IF(_xlpm.sum1&lt;10, _xlpm.sum1, MOD(SUMPRODUCT(MID(G108,{1;2;3;4;5;6;7;8},1)*{3;4;5;6;7;8;9;10}),11)),
           IF(_xlpm.res=10, 0, _xlpm.res)) = VALUE(RIGHT(G108,1)), "ЕИК", "Невалиден ЕИК"),
        "Невалидна дължина"))</f>
        <v>Невалидна дължина</v>
      </c>
      <c r="I108" s="12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7">
        <f t="shared" si="18"/>
        <v>0</v>
      </c>
      <c r="AJ108" s="35">
        <f t="shared" si="19"/>
        <v>0</v>
      </c>
      <c r="AK108" s="35">
        <f t="shared" si="20"/>
        <v>0</v>
      </c>
      <c r="AL108" s="35">
        <f t="shared" si="21"/>
        <v>0</v>
      </c>
      <c r="AM108" s="35">
        <f t="shared" si="22"/>
        <v>0</v>
      </c>
      <c r="AN108" s="35">
        <f t="shared" si="23"/>
        <v>0</v>
      </c>
      <c r="AO108" s="35">
        <f t="shared" si="24"/>
        <v>0</v>
      </c>
      <c r="AP108" s="35">
        <f t="shared" si="25"/>
        <v>0</v>
      </c>
      <c r="AQ108" s="35">
        <f t="shared" si="26"/>
        <v>0</v>
      </c>
      <c r="AR108" s="35">
        <f t="shared" si="27"/>
        <v>0</v>
      </c>
      <c r="AS108" s="35">
        <f t="shared" si="28"/>
        <v>0</v>
      </c>
      <c r="AT108" s="35">
        <f t="shared" si="29"/>
        <v>0</v>
      </c>
      <c r="AU108" s="35">
        <f t="shared" si="30"/>
        <v>0</v>
      </c>
      <c r="AV108" s="35">
        <f t="shared" si="31"/>
        <v>0</v>
      </c>
      <c r="AW108" s="35">
        <f t="shared" si="32"/>
        <v>0</v>
      </c>
      <c r="AX108" s="35">
        <f t="shared" si="33"/>
        <v>0</v>
      </c>
      <c r="AY108" s="35">
        <f t="shared" si="34"/>
        <v>0</v>
      </c>
      <c r="AZ108" s="14"/>
      <c r="BA108" s="14"/>
      <c r="BB108" s="14"/>
      <c r="BC108" s="14"/>
      <c r="BD108" s="14"/>
      <c r="BE108" s="14"/>
      <c r="BF108" s="14"/>
      <c r="BG108" s="14"/>
      <c r="BH108" s="14"/>
      <c r="BI108" s="14"/>
      <c r="BJ108" s="14"/>
      <c r="BK108" s="29"/>
      <c r="BL108" s="29"/>
    </row>
    <row r="109" spans="2:64" ht="15.75">
      <c r="B109" s="12"/>
      <c r="C109" s="12"/>
      <c r="D109" s="12"/>
      <c r="E109" s="12"/>
      <c r="F109" s="23"/>
      <c r="G109" s="23"/>
      <c r="H109" s="7" t="str" cm="1">
        <f t="array" ref="H109">IF(LEN(G109)=10,
    IF(MOD(SUMPRODUCT(MID(G109,{1;2;3;4;5;6;7;8;9},1)*{2;4;8;5;10;9;7;3;6}),11)=VALUE(RIGHT(G109,1))+(10*(MOD(SUMPRODUCT(MID(G109,{1;2;3;4;5;6;7;8;9},1)*{2;4;8;5;10;9;7;3;6}),11)=10)), "ЕГН", "Невалидно ЕГН"),
    IF(LEN(G109)=9,
        IF(_xlfn.LET(_xlpm.sum1, MOD(SUMPRODUCT(MID(G109,{1;2;3;4;5;6;7;8},1)*{1;2;3;4;5;6;7;8}),11),
           _xlpm.res, IF(_xlpm.sum1&lt;10, _xlpm.sum1, MOD(SUMPRODUCT(MID(G109,{1;2;3;4;5;6;7;8},1)*{3;4;5;6;7;8;9;10}),11)),
           IF(_xlpm.res=10, 0, _xlpm.res)) = VALUE(RIGHT(G109,1)), "ЕИК", "Невалиден ЕИК"),
        "Невалидна дължина"))</f>
        <v>Невалидна дължина</v>
      </c>
      <c r="I109" s="12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7">
        <f t="shared" si="18"/>
        <v>0</v>
      </c>
      <c r="AJ109" s="35">
        <f t="shared" si="19"/>
        <v>0</v>
      </c>
      <c r="AK109" s="35">
        <f t="shared" si="20"/>
        <v>0</v>
      </c>
      <c r="AL109" s="35">
        <f t="shared" si="21"/>
        <v>0</v>
      </c>
      <c r="AM109" s="35">
        <f t="shared" si="22"/>
        <v>0</v>
      </c>
      <c r="AN109" s="35">
        <f t="shared" si="23"/>
        <v>0</v>
      </c>
      <c r="AO109" s="35">
        <f t="shared" si="24"/>
        <v>0</v>
      </c>
      <c r="AP109" s="35">
        <f t="shared" si="25"/>
        <v>0</v>
      </c>
      <c r="AQ109" s="35">
        <f t="shared" si="26"/>
        <v>0</v>
      </c>
      <c r="AR109" s="35">
        <f t="shared" si="27"/>
        <v>0</v>
      </c>
      <c r="AS109" s="35">
        <f t="shared" si="28"/>
        <v>0</v>
      </c>
      <c r="AT109" s="35">
        <f t="shared" si="29"/>
        <v>0</v>
      </c>
      <c r="AU109" s="35">
        <f t="shared" si="30"/>
        <v>0</v>
      </c>
      <c r="AV109" s="35">
        <f t="shared" si="31"/>
        <v>0</v>
      </c>
      <c r="AW109" s="35">
        <f t="shared" si="32"/>
        <v>0</v>
      </c>
      <c r="AX109" s="35">
        <f t="shared" si="33"/>
        <v>0</v>
      </c>
      <c r="AY109" s="35">
        <f t="shared" si="34"/>
        <v>0</v>
      </c>
      <c r="AZ109" s="14"/>
      <c r="BA109" s="14"/>
      <c r="BB109" s="14"/>
      <c r="BC109" s="14"/>
      <c r="BD109" s="14"/>
      <c r="BE109" s="14"/>
      <c r="BF109" s="14"/>
      <c r="BG109" s="14"/>
      <c r="BH109" s="14"/>
      <c r="BI109" s="14"/>
      <c r="BJ109" s="14"/>
      <c r="BK109" s="29"/>
      <c r="BL109" s="29"/>
    </row>
    <row r="110" spans="2:64" ht="15.75">
      <c r="B110" s="12"/>
      <c r="C110" s="12"/>
      <c r="D110" s="12"/>
      <c r="E110" s="12"/>
      <c r="F110" s="23"/>
      <c r="G110" s="23"/>
      <c r="H110" s="7" t="str" cm="1">
        <f t="array" ref="H110">IF(LEN(G110)=10,
    IF(MOD(SUMPRODUCT(MID(G110,{1;2;3;4;5;6;7;8;9},1)*{2;4;8;5;10;9;7;3;6}),11)=VALUE(RIGHT(G110,1))+(10*(MOD(SUMPRODUCT(MID(G110,{1;2;3;4;5;6;7;8;9},1)*{2;4;8;5;10;9;7;3;6}),11)=10)), "ЕГН", "Невалидно ЕГН"),
    IF(LEN(G110)=9,
        IF(_xlfn.LET(_xlpm.sum1, MOD(SUMPRODUCT(MID(G110,{1;2;3;4;5;6;7;8},1)*{1;2;3;4;5;6;7;8}),11),
           _xlpm.res, IF(_xlpm.sum1&lt;10, _xlpm.sum1, MOD(SUMPRODUCT(MID(G110,{1;2;3;4;5;6;7;8},1)*{3;4;5;6;7;8;9;10}),11)),
           IF(_xlpm.res=10, 0, _xlpm.res)) = VALUE(RIGHT(G110,1)), "ЕИК", "Невалиден ЕИК"),
        "Невалидна дължина"))</f>
        <v>Невалидна дължина</v>
      </c>
      <c r="I110" s="12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7">
        <f t="shared" si="18"/>
        <v>0</v>
      </c>
      <c r="AJ110" s="35">
        <f t="shared" si="19"/>
        <v>0</v>
      </c>
      <c r="AK110" s="35">
        <f t="shared" si="20"/>
        <v>0</v>
      </c>
      <c r="AL110" s="35">
        <f t="shared" si="21"/>
        <v>0</v>
      </c>
      <c r="AM110" s="35">
        <f t="shared" si="22"/>
        <v>0</v>
      </c>
      <c r="AN110" s="35">
        <f t="shared" si="23"/>
        <v>0</v>
      </c>
      <c r="AO110" s="35">
        <f t="shared" si="24"/>
        <v>0</v>
      </c>
      <c r="AP110" s="35">
        <f t="shared" si="25"/>
        <v>0</v>
      </c>
      <c r="AQ110" s="35">
        <f t="shared" si="26"/>
        <v>0</v>
      </c>
      <c r="AR110" s="35">
        <f t="shared" si="27"/>
        <v>0</v>
      </c>
      <c r="AS110" s="35">
        <f t="shared" si="28"/>
        <v>0</v>
      </c>
      <c r="AT110" s="35">
        <f t="shared" si="29"/>
        <v>0</v>
      </c>
      <c r="AU110" s="35">
        <f t="shared" si="30"/>
        <v>0</v>
      </c>
      <c r="AV110" s="35">
        <f t="shared" si="31"/>
        <v>0</v>
      </c>
      <c r="AW110" s="35">
        <f t="shared" si="32"/>
        <v>0</v>
      </c>
      <c r="AX110" s="35">
        <f t="shared" si="33"/>
        <v>0</v>
      </c>
      <c r="AY110" s="35">
        <f t="shared" si="34"/>
        <v>0</v>
      </c>
      <c r="AZ110" s="14"/>
      <c r="BA110" s="14"/>
      <c r="BB110" s="14"/>
      <c r="BC110" s="14"/>
      <c r="BD110" s="14"/>
      <c r="BE110" s="14"/>
      <c r="BF110" s="14"/>
      <c r="BG110" s="14"/>
      <c r="BH110" s="14"/>
      <c r="BI110" s="14"/>
      <c r="BJ110" s="14"/>
      <c r="BK110" s="29"/>
      <c r="BL110" s="29"/>
    </row>
    <row r="111" spans="2:64" ht="15.75">
      <c r="B111" s="12"/>
      <c r="C111" s="12"/>
      <c r="D111" s="12"/>
      <c r="E111" s="12"/>
      <c r="F111" s="23"/>
      <c r="G111" s="23"/>
      <c r="H111" s="7" t="str" cm="1">
        <f t="array" ref="H111">IF(LEN(G111)=10,
    IF(MOD(SUMPRODUCT(MID(G111,{1;2;3;4;5;6;7;8;9},1)*{2;4;8;5;10;9;7;3;6}),11)=VALUE(RIGHT(G111,1))+(10*(MOD(SUMPRODUCT(MID(G111,{1;2;3;4;5;6;7;8;9},1)*{2;4;8;5;10;9;7;3;6}),11)=10)), "ЕГН", "Невалидно ЕГН"),
    IF(LEN(G111)=9,
        IF(_xlfn.LET(_xlpm.sum1, MOD(SUMPRODUCT(MID(G111,{1;2;3;4;5;6;7;8},1)*{1;2;3;4;5;6;7;8}),11),
           _xlpm.res, IF(_xlpm.sum1&lt;10, _xlpm.sum1, MOD(SUMPRODUCT(MID(G111,{1;2;3;4;5;6;7;8},1)*{3;4;5;6;7;8;9;10}),11)),
           IF(_xlpm.res=10, 0, _xlpm.res)) = VALUE(RIGHT(G111,1)), "ЕИК", "Невалиден ЕИК"),
        "Невалидна дължина"))</f>
        <v>Невалидна дължина</v>
      </c>
      <c r="I111" s="12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7">
        <f t="shared" si="18"/>
        <v>0</v>
      </c>
      <c r="AJ111" s="35">
        <f t="shared" si="19"/>
        <v>0</v>
      </c>
      <c r="AK111" s="35">
        <f t="shared" si="20"/>
        <v>0</v>
      </c>
      <c r="AL111" s="35">
        <f t="shared" si="21"/>
        <v>0</v>
      </c>
      <c r="AM111" s="35">
        <f t="shared" si="22"/>
        <v>0</v>
      </c>
      <c r="AN111" s="35">
        <f t="shared" si="23"/>
        <v>0</v>
      </c>
      <c r="AO111" s="35">
        <f t="shared" si="24"/>
        <v>0</v>
      </c>
      <c r="AP111" s="35">
        <f t="shared" si="25"/>
        <v>0</v>
      </c>
      <c r="AQ111" s="35">
        <f t="shared" si="26"/>
        <v>0</v>
      </c>
      <c r="AR111" s="35">
        <f t="shared" si="27"/>
        <v>0</v>
      </c>
      <c r="AS111" s="35">
        <f t="shared" si="28"/>
        <v>0</v>
      </c>
      <c r="AT111" s="35">
        <f t="shared" si="29"/>
        <v>0</v>
      </c>
      <c r="AU111" s="35">
        <f t="shared" si="30"/>
        <v>0</v>
      </c>
      <c r="AV111" s="35">
        <f t="shared" si="31"/>
        <v>0</v>
      </c>
      <c r="AW111" s="35">
        <f t="shared" si="32"/>
        <v>0</v>
      </c>
      <c r="AX111" s="35">
        <f t="shared" si="33"/>
        <v>0</v>
      </c>
      <c r="AY111" s="35">
        <f t="shared" si="34"/>
        <v>0</v>
      </c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29"/>
      <c r="BL111" s="29"/>
    </row>
    <row r="112" spans="2:64" ht="15.75">
      <c r="B112" s="12"/>
      <c r="C112" s="12"/>
      <c r="D112" s="12"/>
      <c r="E112" s="12"/>
      <c r="F112" s="23"/>
      <c r="G112" s="23"/>
      <c r="H112" s="7" t="str" cm="1">
        <f t="array" ref="H112">IF(LEN(G112)=10,
    IF(MOD(SUMPRODUCT(MID(G112,{1;2;3;4;5;6;7;8;9},1)*{2;4;8;5;10;9;7;3;6}),11)=VALUE(RIGHT(G112,1))+(10*(MOD(SUMPRODUCT(MID(G112,{1;2;3;4;5;6;7;8;9},1)*{2;4;8;5;10;9;7;3;6}),11)=10)), "ЕГН", "Невалидно ЕГН"),
    IF(LEN(G112)=9,
        IF(_xlfn.LET(_xlpm.sum1, MOD(SUMPRODUCT(MID(G112,{1;2;3;4;5;6;7;8},1)*{1;2;3;4;5;6;7;8}),11),
           _xlpm.res, IF(_xlpm.sum1&lt;10, _xlpm.sum1, MOD(SUMPRODUCT(MID(G112,{1;2;3;4;5;6;7;8},1)*{3;4;5;6;7;8;9;10}),11)),
           IF(_xlpm.res=10, 0, _xlpm.res)) = VALUE(RIGHT(G112,1)), "ЕИК", "Невалиден ЕИК"),
        "Невалидна дължина"))</f>
        <v>Невалидна дължина</v>
      </c>
      <c r="I112" s="12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7">
        <f t="shared" si="18"/>
        <v>0</v>
      </c>
      <c r="AJ112" s="35">
        <f t="shared" si="19"/>
        <v>0</v>
      </c>
      <c r="AK112" s="35">
        <f t="shared" si="20"/>
        <v>0</v>
      </c>
      <c r="AL112" s="35">
        <f t="shared" si="21"/>
        <v>0</v>
      </c>
      <c r="AM112" s="35">
        <f t="shared" si="22"/>
        <v>0</v>
      </c>
      <c r="AN112" s="35">
        <f t="shared" si="23"/>
        <v>0</v>
      </c>
      <c r="AO112" s="35">
        <f t="shared" si="24"/>
        <v>0</v>
      </c>
      <c r="AP112" s="35">
        <f t="shared" si="25"/>
        <v>0</v>
      </c>
      <c r="AQ112" s="35">
        <f t="shared" si="26"/>
        <v>0</v>
      </c>
      <c r="AR112" s="35">
        <f t="shared" si="27"/>
        <v>0</v>
      </c>
      <c r="AS112" s="35">
        <f t="shared" si="28"/>
        <v>0</v>
      </c>
      <c r="AT112" s="35">
        <f t="shared" si="29"/>
        <v>0</v>
      </c>
      <c r="AU112" s="35">
        <f t="shared" si="30"/>
        <v>0</v>
      </c>
      <c r="AV112" s="35">
        <f t="shared" si="31"/>
        <v>0</v>
      </c>
      <c r="AW112" s="35">
        <f t="shared" si="32"/>
        <v>0</v>
      </c>
      <c r="AX112" s="35">
        <f t="shared" si="33"/>
        <v>0</v>
      </c>
      <c r="AY112" s="35">
        <f t="shared" si="34"/>
        <v>0</v>
      </c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29"/>
      <c r="BL112" s="29"/>
    </row>
    <row r="113" spans="2:64" ht="15.75">
      <c r="B113" s="12"/>
      <c r="C113" s="12"/>
      <c r="D113" s="12"/>
      <c r="E113" s="12"/>
      <c r="F113" s="23"/>
      <c r="G113" s="23"/>
      <c r="H113" s="7" t="str" cm="1">
        <f t="array" ref="H113">IF(LEN(G113)=10,
    IF(MOD(SUMPRODUCT(MID(G113,{1;2;3;4;5;6;7;8;9},1)*{2;4;8;5;10;9;7;3;6}),11)=VALUE(RIGHT(G113,1))+(10*(MOD(SUMPRODUCT(MID(G113,{1;2;3;4;5;6;7;8;9},1)*{2;4;8;5;10;9;7;3;6}),11)=10)), "ЕГН", "Невалидно ЕГН"),
    IF(LEN(G113)=9,
        IF(_xlfn.LET(_xlpm.sum1, MOD(SUMPRODUCT(MID(G113,{1;2;3;4;5;6;7;8},1)*{1;2;3;4;5;6;7;8}),11),
           _xlpm.res, IF(_xlpm.sum1&lt;10, _xlpm.sum1, MOD(SUMPRODUCT(MID(G113,{1;2;3;4;5;6;7;8},1)*{3;4;5;6;7;8;9;10}),11)),
           IF(_xlpm.res=10, 0, _xlpm.res)) = VALUE(RIGHT(G113,1)), "ЕИК", "Невалиден ЕИК"),
        "Невалидна дължина"))</f>
        <v>Невалидна дължина</v>
      </c>
      <c r="I113" s="12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7">
        <f t="shared" si="18"/>
        <v>0</v>
      </c>
      <c r="AJ113" s="35">
        <f t="shared" si="19"/>
        <v>0</v>
      </c>
      <c r="AK113" s="35">
        <f t="shared" si="20"/>
        <v>0</v>
      </c>
      <c r="AL113" s="35">
        <f t="shared" si="21"/>
        <v>0</v>
      </c>
      <c r="AM113" s="35">
        <f t="shared" si="22"/>
        <v>0</v>
      </c>
      <c r="AN113" s="35">
        <f t="shared" si="23"/>
        <v>0</v>
      </c>
      <c r="AO113" s="35">
        <f t="shared" si="24"/>
        <v>0</v>
      </c>
      <c r="AP113" s="35">
        <f t="shared" si="25"/>
        <v>0</v>
      </c>
      <c r="AQ113" s="35">
        <f t="shared" si="26"/>
        <v>0</v>
      </c>
      <c r="AR113" s="35">
        <f t="shared" si="27"/>
        <v>0</v>
      </c>
      <c r="AS113" s="35">
        <f t="shared" si="28"/>
        <v>0</v>
      </c>
      <c r="AT113" s="35">
        <f t="shared" si="29"/>
        <v>0</v>
      </c>
      <c r="AU113" s="35">
        <f t="shared" si="30"/>
        <v>0</v>
      </c>
      <c r="AV113" s="35">
        <f t="shared" si="31"/>
        <v>0</v>
      </c>
      <c r="AW113" s="35">
        <f t="shared" si="32"/>
        <v>0</v>
      </c>
      <c r="AX113" s="35">
        <f t="shared" si="33"/>
        <v>0</v>
      </c>
      <c r="AY113" s="35">
        <f t="shared" si="34"/>
        <v>0</v>
      </c>
      <c r="AZ113" s="14"/>
      <c r="BA113" s="14"/>
      <c r="BB113" s="14"/>
      <c r="BC113" s="14"/>
      <c r="BD113" s="14"/>
      <c r="BE113" s="14"/>
      <c r="BF113" s="14"/>
      <c r="BG113" s="14"/>
      <c r="BH113" s="14"/>
      <c r="BI113" s="14"/>
      <c r="BJ113" s="14"/>
      <c r="BK113" s="29"/>
      <c r="BL113" s="29"/>
    </row>
    <row r="114" spans="2:64" ht="15.75">
      <c r="B114" s="12"/>
      <c r="C114" s="12"/>
      <c r="D114" s="12"/>
      <c r="E114" s="12"/>
      <c r="F114" s="23"/>
      <c r="G114" s="23"/>
      <c r="H114" s="7" t="str" cm="1">
        <f t="array" ref="H114">IF(LEN(G114)=10,
    IF(MOD(SUMPRODUCT(MID(G114,{1;2;3;4;5;6;7;8;9},1)*{2;4;8;5;10;9;7;3;6}),11)=VALUE(RIGHT(G114,1))+(10*(MOD(SUMPRODUCT(MID(G114,{1;2;3;4;5;6;7;8;9},1)*{2;4;8;5;10;9;7;3;6}),11)=10)), "ЕГН", "Невалидно ЕГН"),
    IF(LEN(G114)=9,
        IF(_xlfn.LET(_xlpm.sum1, MOD(SUMPRODUCT(MID(G114,{1;2;3;4;5;6;7;8},1)*{1;2;3;4;5;6;7;8}),11),
           _xlpm.res, IF(_xlpm.sum1&lt;10, _xlpm.sum1, MOD(SUMPRODUCT(MID(G114,{1;2;3;4;5;6;7;8},1)*{3;4;5;6;7;8;9;10}),11)),
           IF(_xlpm.res=10, 0, _xlpm.res)) = VALUE(RIGHT(G114,1)), "ЕИК", "Невалиден ЕИК"),
        "Невалидна дължина"))</f>
        <v>Невалидна дължина</v>
      </c>
      <c r="I114" s="12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7">
        <f t="shared" si="18"/>
        <v>0</v>
      </c>
      <c r="AJ114" s="35">
        <f t="shared" si="19"/>
        <v>0</v>
      </c>
      <c r="AK114" s="35">
        <f t="shared" si="20"/>
        <v>0</v>
      </c>
      <c r="AL114" s="35">
        <f t="shared" si="21"/>
        <v>0</v>
      </c>
      <c r="AM114" s="35">
        <f t="shared" si="22"/>
        <v>0</v>
      </c>
      <c r="AN114" s="35">
        <f t="shared" si="23"/>
        <v>0</v>
      </c>
      <c r="AO114" s="35">
        <f t="shared" si="24"/>
        <v>0</v>
      </c>
      <c r="AP114" s="35">
        <f t="shared" si="25"/>
        <v>0</v>
      </c>
      <c r="AQ114" s="35">
        <f t="shared" si="26"/>
        <v>0</v>
      </c>
      <c r="AR114" s="35">
        <f t="shared" si="27"/>
        <v>0</v>
      </c>
      <c r="AS114" s="35">
        <f t="shared" si="28"/>
        <v>0</v>
      </c>
      <c r="AT114" s="35">
        <f t="shared" si="29"/>
        <v>0</v>
      </c>
      <c r="AU114" s="35">
        <f t="shared" si="30"/>
        <v>0</v>
      </c>
      <c r="AV114" s="35">
        <f t="shared" si="31"/>
        <v>0</v>
      </c>
      <c r="AW114" s="35">
        <f t="shared" si="32"/>
        <v>0</v>
      </c>
      <c r="AX114" s="35">
        <f t="shared" si="33"/>
        <v>0</v>
      </c>
      <c r="AY114" s="35">
        <f t="shared" si="34"/>
        <v>0</v>
      </c>
      <c r="AZ114" s="14"/>
      <c r="BA114" s="14"/>
      <c r="BB114" s="14"/>
      <c r="BC114" s="14"/>
      <c r="BD114" s="14"/>
      <c r="BE114" s="14"/>
      <c r="BF114" s="14"/>
      <c r="BG114" s="14"/>
      <c r="BH114" s="14"/>
      <c r="BI114" s="14"/>
      <c r="BJ114" s="14"/>
      <c r="BK114" s="29"/>
      <c r="BL114" s="29"/>
    </row>
    <row r="115" spans="2:64" ht="15.75">
      <c r="B115" s="12"/>
      <c r="C115" s="12"/>
      <c r="D115" s="12"/>
      <c r="E115" s="12"/>
      <c r="F115" s="23"/>
      <c r="G115" s="23"/>
      <c r="H115" s="7" t="str" cm="1">
        <f t="array" ref="H115">IF(LEN(G115)=10,
    IF(MOD(SUMPRODUCT(MID(G115,{1;2;3;4;5;6;7;8;9},1)*{2;4;8;5;10;9;7;3;6}),11)=VALUE(RIGHT(G115,1))+(10*(MOD(SUMPRODUCT(MID(G115,{1;2;3;4;5;6;7;8;9},1)*{2;4;8;5;10;9;7;3;6}),11)=10)), "ЕГН", "Невалидно ЕГН"),
    IF(LEN(G115)=9,
        IF(_xlfn.LET(_xlpm.sum1, MOD(SUMPRODUCT(MID(G115,{1;2;3;4;5;6;7;8},1)*{1;2;3;4;5;6;7;8}),11),
           _xlpm.res, IF(_xlpm.sum1&lt;10, _xlpm.sum1, MOD(SUMPRODUCT(MID(G115,{1;2;3;4;5;6;7;8},1)*{3;4;5;6;7;8;9;10}),11)),
           IF(_xlpm.res=10, 0, _xlpm.res)) = VALUE(RIGHT(G115,1)), "ЕИК", "Невалиден ЕИК"),
        "Невалидна дължина"))</f>
        <v>Невалидна дължина</v>
      </c>
      <c r="I115" s="12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7">
        <f t="shared" si="18"/>
        <v>0</v>
      </c>
      <c r="AJ115" s="35">
        <f t="shared" si="19"/>
        <v>0</v>
      </c>
      <c r="AK115" s="35">
        <f t="shared" si="20"/>
        <v>0</v>
      </c>
      <c r="AL115" s="35">
        <f t="shared" si="21"/>
        <v>0</v>
      </c>
      <c r="AM115" s="35">
        <f t="shared" si="22"/>
        <v>0</v>
      </c>
      <c r="AN115" s="35">
        <f t="shared" si="23"/>
        <v>0</v>
      </c>
      <c r="AO115" s="35">
        <f t="shared" si="24"/>
        <v>0</v>
      </c>
      <c r="AP115" s="35">
        <f t="shared" si="25"/>
        <v>0</v>
      </c>
      <c r="AQ115" s="35">
        <f t="shared" si="26"/>
        <v>0</v>
      </c>
      <c r="AR115" s="35">
        <f t="shared" si="27"/>
        <v>0</v>
      </c>
      <c r="AS115" s="35">
        <f t="shared" si="28"/>
        <v>0</v>
      </c>
      <c r="AT115" s="35">
        <f t="shared" si="29"/>
        <v>0</v>
      </c>
      <c r="AU115" s="35">
        <f t="shared" si="30"/>
        <v>0</v>
      </c>
      <c r="AV115" s="35">
        <f t="shared" si="31"/>
        <v>0</v>
      </c>
      <c r="AW115" s="35">
        <f t="shared" si="32"/>
        <v>0</v>
      </c>
      <c r="AX115" s="35">
        <f t="shared" si="33"/>
        <v>0</v>
      </c>
      <c r="AY115" s="35">
        <f t="shared" si="34"/>
        <v>0</v>
      </c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29"/>
      <c r="BL115" s="29"/>
    </row>
    <row r="116" spans="2:64" ht="15.75">
      <c r="B116" s="12"/>
      <c r="C116" s="12"/>
      <c r="D116" s="12"/>
      <c r="E116" s="12"/>
      <c r="F116" s="23"/>
      <c r="G116" s="23"/>
      <c r="H116" s="7" t="str" cm="1">
        <f t="array" ref="H116">IF(LEN(G116)=10,
    IF(MOD(SUMPRODUCT(MID(G116,{1;2;3;4;5;6;7;8;9},1)*{2;4;8;5;10;9;7;3;6}),11)=VALUE(RIGHT(G116,1))+(10*(MOD(SUMPRODUCT(MID(G116,{1;2;3;4;5;6;7;8;9},1)*{2;4;8;5;10;9;7;3;6}),11)=10)), "ЕГН", "Невалидно ЕГН"),
    IF(LEN(G116)=9,
        IF(_xlfn.LET(_xlpm.sum1, MOD(SUMPRODUCT(MID(G116,{1;2;3;4;5;6;7;8},1)*{1;2;3;4;5;6;7;8}),11),
           _xlpm.res, IF(_xlpm.sum1&lt;10, _xlpm.sum1, MOD(SUMPRODUCT(MID(G116,{1;2;3;4;5;6;7;8},1)*{3;4;5;6;7;8;9;10}),11)),
           IF(_xlpm.res=10, 0, _xlpm.res)) = VALUE(RIGHT(G116,1)), "ЕИК", "Невалиден ЕИК"),
        "Невалидна дължина"))</f>
        <v>Невалидна дължина</v>
      </c>
      <c r="I116" s="12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7">
        <f t="shared" si="18"/>
        <v>0</v>
      </c>
      <c r="AJ116" s="35">
        <f t="shared" si="19"/>
        <v>0</v>
      </c>
      <c r="AK116" s="35">
        <f t="shared" si="20"/>
        <v>0</v>
      </c>
      <c r="AL116" s="35">
        <f t="shared" si="21"/>
        <v>0</v>
      </c>
      <c r="AM116" s="35">
        <f t="shared" si="22"/>
        <v>0</v>
      </c>
      <c r="AN116" s="35">
        <f t="shared" si="23"/>
        <v>0</v>
      </c>
      <c r="AO116" s="35">
        <f t="shared" si="24"/>
        <v>0</v>
      </c>
      <c r="AP116" s="35">
        <f t="shared" si="25"/>
        <v>0</v>
      </c>
      <c r="AQ116" s="35">
        <f t="shared" si="26"/>
        <v>0</v>
      </c>
      <c r="AR116" s="35">
        <f t="shared" si="27"/>
        <v>0</v>
      </c>
      <c r="AS116" s="35">
        <f t="shared" si="28"/>
        <v>0</v>
      </c>
      <c r="AT116" s="35">
        <f t="shared" si="29"/>
        <v>0</v>
      </c>
      <c r="AU116" s="35">
        <f t="shared" si="30"/>
        <v>0</v>
      </c>
      <c r="AV116" s="35">
        <f t="shared" si="31"/>
        <v>0</v>
      </c>
      <c r="AW116" s="35">
        <f t="shared" si="32"/>
        <v>0</v>
      </c>
      <c r="AX116" s="35">
        <f t="shared" si="33"/>
        <v>0</v>
      </c>
      <c r="AY116" s="35">
        <f t="shared" si="34"/>
        <v>0</v>
      </c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29"/>
      <c r="BL116" s="29"/>
    </row>
    <row r="117" spans="2:64" ht="15.75">
      <c r="B117" s="12"/>
      <c r="C117" s="12"/>
      <c r="D117" s="12"/>
      <c r="E117" s="12"/>
      <c r="F117" s="23"/>
      <c r="G117" s="23"/>
      <c r="H117" s="7" t="str" cm="1">
        <f t="array" ref="H117">IF(LEN(G117)=10,
    IF(MOD(SUMPRODUCT(MID(G117,{1;2;3;4;5;6;7;8;9},1)*{2;4;8;5;10;9;7;3;6}),11)=VALUE(RIGHT(G117,1))+(10*(MOD(SUMPRODUCT(MID(G117,{1;2;3;4;5;6;7;8;9},1)*{2;4;8;5;10;9;7;3;6}),11)=10)), "ЕГН", "Невалидно ЕГН"),
    IF(LEN(G117)=9,
        IF(_xlfn.LET(_xlpm.sum1, MOD(SUMPRODUCT(MID(G117,{1;2;3;4;5;6;7;8},1)*{1;2;3;4;5;6;7;8}),11),
           _xlpm.res, IF(_xlpm.sum1&lt;10, _xlpm.sum1, MOD(SUMPRODUCT(MID(G117,{1;2;3;4;5;6;7;8},1)*{3;4;5;6;7;8;9;10}),11)),
           IF(_xlpm.res=10, 0, _xlpm.res)) = VALUE(RIGHT(G117,1)), "ЕИК", "Невалиден ЕИК"),
        "Невалидна дължина"))</f>
        <v>Невалидна дължина</v>
      </c>
      <c r="I117" s="12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7">
        <f t="shared" si="18"/>
        <v>0</v>
      </c>
      <c r="AJ117" s="35">
        <f t="shared" si="19"/>
        <v>0</v>
      </c>
      <c r="AK117" s="35">
        <f t="shared" si="20"/>
        <v>0</v>
      </c>
      <c r="AL117" s="35">
        <f t="shared" si="21"/>
        <v>0</v>
      </c>
      <c r="AM117" s="35">
        <f t="shared" si="22"/>
        <v>0</v>
      </c>
      <c r="AN117" s="35">
        <f t="shared" si="23"/>
        <v>0</v>
      </c>
      <c r="AO117" s="35">
        <f t="shared" si="24"/>
        <v>0</v>
      </c>
      <c r="AP117" s="35">
        <f t="shared" si="25"/>
        <v>0</v>
      </c>
      <c r="AQ117" s="35">
        <f t="shared" si="26"/>
        <v>0</v>
      </c>
      <c r="AR117" s="35">
        <f t="shared" si="27"/>
        <v>0</v>
      </c>
      <c r="AS117" s="35">
        <f t="shared" si="28"/>
        <v>0</v>
      </c>
      <c r="AT117" s="35">
        <f t="shared" si="29"/>
        <v>0</v>
      </c>
      <c r="AU117" s="35">
        <f t="shared" si="30"/>
        <v>0</v>
      </c>
      <c r="AV117" s="35">
        <f t="shared" si="31"/>
        <v>0</v>
      </c>
      <c r="AW117" s="35">
        <f t="shared" si="32"/>
        <v>0</v>
      </c>
      <c r="AX117" s="35">
        <f t="shared" si="33"/>
        <v>0</v>
      </c>
      <c r="AY117" s="35">
        <f t="shared" si="34"/>
        <v>0</v>
      </c>
      <c r="AZ117" s="14"/>
      <c r="BA117" s="14"/>
      <c r="BB117" s="14"/>
      <c r="BC117" s="14"/>
      <c r="BD117" s="14"/>
      <c r="BE117" s="14"/>
      <c r="BF117" s="14"/>
      <c r="BG117" s="14"/>
      <c r="BH117" s="14"/>
      <c r="BI117" s="14"/>
      <c r="BJ117" s="14"/>
      <c r="BK117" s="29"/>
      <c r="BL117" s="29"/>
    </row>
    <row r="118" spans="2:64" ht="15.75">
      <c r="B118" s="12"/>
      <c r="C118" s="12"/>
      <c r="D118" s="12"/>
      <c r="E118" s="12"/>
      <c r="F118" s="23"/>
      <c r="G118" s="23"/>
      <c r="H118" s="7" t="str" cm="1">
        <f t="array" ref="H118">IF(LEN(G118)=10,
    IF(MOD(SUMPRODUCT(MID(G118,{1;2;3;4;5;6;7;8;9},1)*{2;4;8;5;10;9;7;3;6}),11)=VALUE(RIGHT(G118,1))+(10*(MOD(SUMPRODUCT(MID(G118,{1;2;3;4;5;6;7;8;9},1)*{2;4;8;5;10;9;7;3;6}),11)=10)), "ЕГН", "Невалидно ЕГН"),
    IF(LEN(G118)=9,
        IF(_xlfn.LET(_xlpm.sum1, MOD(SUMPRODUCT(MID(G118,{1;2;3;4;5;6;7;8},1)*{1;2;3;4;5;6;7;8}),11),
           _xlpm.res, IF(_xlpm.sum1&lt;10, _xlpm.sum1, MOD(SUMPRODUCT(MID(G118,{1;2;3;4;5;6;7;8},1)*{3;4;5;6;7;8;9;10}),11)),
           IF(_xlpm.res=10, 0, _xlpm.res)) = VALUE(RIGHT(G118,1)), "ЕИК", "Невалиден ЕИК"),
        "Невалидна дължина"))</f>
        <v>Невалидна дължина</v>
      </c>
      <c r="I118" s="12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7">
        <f t="shared" si="18"/>
        <v>0</v>
      </c>
      <c r="AJ118" s="35">
        <f t="shared" si="19"/>
        <v>0</v>
      </c>
      <c r="AK118" s="35">
        <f t="shared" si="20"/>
        <v>0</v>
      </c>
      <c r="AL118" s="35">
        <f t="shared" si="21"/>
        <v>0</v>
      </c>
      <c r="AM118" s="35">
        <f t="shared" si="22"/>
        <v>0</v>
      </c>
      <c r="AN118" s="35">
        <f t="shared" si="23"/>
        <v>0</v>
      </c>
      <c r="AO118" s="35">
        <f t="shared" si="24"/>
        <v>0</v>
      </c>
      <c r="AP118" s="35">
        <f t="shared" si="25"/>
        <v>0</v>
      </c>
      <c r="AQ118" s="35">
        <f t="shared" si="26"/>
        <v>0</v>
      </c>
      <c r="AR118" s="35">
        <f t="shared" si="27"/>
        <v>0</v>
      </c>
      <c r="AS118" s="35">
        <f t="shared" si="28"/>
        <v>0</v>
      </c>
      <c r="AT118" s="35">
        <f t="shared" si="29"/>
        <v>0</v>
      </c>
      <c r="AU118" s="35">
        <f t="shared" si="30"/>
        <v>0</v>
      </c>
      <c r="AV118" s="35">
        <f t="shared" si="31"/>
        <v>0</v>
      </c>
      <c r="AW118" s="35">
        <f t="shared" si="32"/>
        <v>0</v>
      </c>
      <c r="AX118" s="35">
        <f t="shared" si="33"/>
        <v>0</v>
      </c>
      <c r="AY118" s="35">
        <f t="shared" si="34"/>
        <v>0</v>
      </c>
      <c r="AZ118" s="14"/>
      <c r="BA118" s="14"/>
      <c r="BB118" s="14"/>
      <c r="BC118" s="14"/>
      <c r="BD118" s="14"/>
      <c r="BE118" s="14"/>
      <c r="BF118" s="14"/>
      <c r="BG118" s="14"/>
      <c r="BH118" s="14"/>
      <c r="BI118" s="14"/>
      <c r="BJ118" s="14"/>
      <c r="BK118" s="29"/>
      <c r="BL118" s="29"/>
    </row>
    <row r="119" spans="2:64" ht="15.75">
      <c r="B119" s="12"/>
      <c r="C119" s="12"/>
      <c r="D119" s="12"/>
      <c r="E119" s="12"/>
      <c r="F119" s="23"/>
      <c r="G119" s="23"/>
      <c r="H119" s="7" t="str" cm="1">
        <f t="array" ref="H119">IF(LEN(G119)=10,
    IF(MOD(SUMPRODUCT(MID(G119,{1;2;3;4;5;6;7;8;9},1)*{2;4;8;5;10;9;7;3;6}),11)=VALUE(RIGHT(G119,1))+(10*(MOD(SUMPRODUCT(MID(G119,{1;2;3;4;5;6;7;8;9},1)*{2;4;8;5;10;9;7;3;6}),11)=10)), "ЕГН", "Невалидно ЕГН"),
    IF(LEN(G119)=9,
        IF(_xlfn.LET(_xlpm.sum1, MOD(SUMPRODUCT(MID(G119,{1;2;3;4;5;6;7;8},1)*{1;2;3;4;5;6;7;8}),11),
           _xlpm.res, IF(_xlpm.sum1&lt;10, _xlpm.sum1, MOD(SUMPRODUCT(MID(G119,{1;2;3;4;5;6;7;8},1)*{3;4;5;6;7;8;9;10}),11)),
           IF(_xlpm.res=10, 0, _xlpm.res)) = VALUE(RIGHT(G119,1)), "ЕИК", "Невалиден ЕИК"),
        "Невалидна дължина"))</f>
        <v>Невалидна дължина</v>
      </c>
      <c r="I119" s="12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7">
        <f t="shared" si="18"/>
        <v>0</v>
      </c>
      <c r="AJ119" s="35">
        <f t="shared" si="19"/>
        <v>0</v>
      </c>
      <c r="AK119" s="35">
        <f t="shared" si="20"/>
        <v>0</v>
      </c>
      <c r="AL119" s="35">
        <f t="shared" si="21"/>
        <v>0</v>
      </c>
      <c r="AM119" s="35">
        <f t="shared" si="22"/>
        <v>0</v>
      </c>
      <c r="AN119" s="35">
        <f t="shared" si="23"/>
        <v>0</v>
      </c>
      <c r="AO119" s="35">
        <f t="shared" si="24"/>
        <v>0</v>
      </c>
      <c r="AP119" s="35">
        <f t="shared" si="25"/>
        <v>0</v>
      </c>
      <c r="AQ119" s="35">
        <f t="shared" si="26"/>
        <v>0</v>
      </c>
      <c r="AR119" s="35">
        <f t="shared" si="27"/>
        <v>0</v>
      </c>
      <c r="AS119" s="35">
        <f t="shared" si="28"/>
        <v>0</v>
      </c>
      <c r="AT119" s="35">
        <f t="shared" si="29"/>
        <v>0</v>
      </c>
      <c r="AU119" s="35">
        <f t="shared" si="30"/>
        <v>0</v>
      </c>
      <c r="AV119" s="35">
        <f t="shared" si="31"/>
        <v>0</v>
      </c>
      <c r="AW119" s="35">
        <f t="shared" si="32"/>
        <v>0</v>
      </c>
      <c r="AX119" s="35">
        <f t="shared" si="33"/>
        <v>0</v>
      </c>
      <c r="AY119" s="35">
        <f t="shared" si="34"/>
        <v>0</v>
      </c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29"/>
      <c r="BL119" s="29"/>
    </row>
    <row r="120" spans="2:64" ht="15.75">
      <c r="B120" s="12"/>
      <c r="C120" s="12"/>
      <c r="D120" s="12"/>
      <c r="E120" s="12"/>
      <c r="F120" s="23"/>
      <c r="G120" s="23"/>
      <c r="H120" s="7" t="str" cm="1">
        <f t="array" ref="H120">IF(LEN(G120)=10,
    IF(MOD(SUMPRODUCT(MID(G120,{1;2;3;4;5;6;7;8;9},1)*{2;4;8;5;10;9;7;3;6}),11)=VALUE(RIGHT(G120,1))+(10*(MOD(SUMPRODUCT(MID(G120,{1;2;3;4;5;6;7;8;9},1)*{2;4;8;5;10;9;7;3;6}),11)=10)), "ЕГН", "Невалидно ЕГН"),
    IF(LEN(G120)=9,
        IF(_xlfn.LET(_xlpm.sum1, MOD(SUMPRODUCT(MID(G120,{1;2;3;4;5;6;7;8},1)*{1;2;3;4;5;6;7;8}),11),
           _xlpm.res, IF(_xlpm.sum1&lt;10, _xlpm.sum1, MOD(SUMPRODUCT(MID(G120,{1;2;3;4;5;6;7;8},1)*{3;4;5;6;7;8;9;10}),11)),
           IF(_xlpm.res=10, 0, _xlpm.res)) = VALUE(RIGHT(G120,1)), "ЕИК", "Невалиден ЕИК"),
        "Невалидна дължина"))</f>
        <v>Невалидна дължина</v>
      </c>
      <c r="I120" s="12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7">
        <f t="shared" si="18"/>
        <v>0</v>
      </c>
      <c r="AJ120" s="35">
        <f t="shared" si="19"/>
        <v>0</v>
      </c>
      <c r="AK120" s="35">
        <f t="shared" si="20"/>
        <v>0</v>
      </c>
      <c r="AL120" s="35">
        <f t="shared" si="21"/>
        <v>0</v>
      </c>
      <c r="AM120" s="35">
        <f t="shared" si="22"/>
        <v>0</v>
      </c>
      <c r="AN120" s="35">
        <f t="shared" si="23"/>
        <v>0</v>
      </c>
      <c r="AO120" s="35">
        <f t="shared" si="24"/>
        <v>0</v>
      </c>
      <c r="AP120" s="35">
        <f t="shared" si="25"/>
        <v>0</v>
      </c>
      <c r="AQ120" s="35">
        <f t="shared" si="26"/>
        <v>0</v>
      </c>
      <c r="AR120" s="35">
        <f t="shared" si="27"/>
        <v>0</v>
      </c>
      <c r="AS120" s="35">
        <f t="shared" si="28"/>
        <v>0</v>
      </c>
      <c r="AT120" s="35">
        <f t="shared" si="29"/>
        <v>0</v>
      </c>
      <c r="AU120" s="35">
        <f t="shared" si="30"/>
        <v>0</v>
      </c>
      <c r="AV120" s="35">
        <f t="shared" si="31"/>
        <v>0</v>
      </c>
      <c r="AW120" s="35">
        <f t="shared" si="32"/>
        <v>0</v>
      </c>
      <c r="AX120" s="35">
        <f t="shared" si="33"/>
        <v>0</v>
      </c>
      <c r="AY120" s="35">
        <f t="shared" si="34"/>
        <v>0</v>
      </c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29"/>
      <c r="BL120" s="29"/>
    </row>
    <row r="121" spans="2:64" ht="15.75">
      <c r="B121" s="12"/>
      <c r="C121" s="12"/>
      <c r="D121" s="12"/>
      <c r="E121" s="12"/>
      <c r="F121" s="23"/>
      <c r="G121" s="23"/>
      <c r="H121" s="7" t="str" cm="1">
        <f t="array" ref="H121">IF(LEN(G121)=10,
    IF(MOD(SUMPRODUCT(MID(G121,{1;2;3;4;5;6;7;8;9},1)*{2;4;8;5;10;9;7;3;6}),11)=VALUE(RIGHT(G121,1))+(10*(MOD(SUMPRODUCT(MID(G121,{1;2;3;4;5;6;7;8;9},1)*{2;4;8;5;10;9;7;3;6}),11)=10)), "ЕГН", "Невалидно ЕГН"),
    IF(LEN(G121)=9,
        IF(_xlfn.LET(_xlpm.sum1, MOD(SUMPRODUCT(MID(G121,{1;2;3;4;5;6;7;8},1)*{1;2;3;4;5;6;7;8}),11),
           _xlpm.res, IF(_xlpm.sum1&lt;10, _xlpm.sum1, MOD(SUMPRODUCT(MID(G121,{1;2;3;4;5;6;7;8},1)*{3;4;5;6;7;8;9;10}),11)),
           IF(_xlpm.res=10, 0, _xlpm.res)) = VALUE(RIGHT(G121,1)), "ЕИК", "Невалиден ЕИК"),
        "Невалидна дължина"))</f>
        <v>Невалидна дължина</v>
      </c>
      <c r="I121" s="12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7">
        <f t="shared" si="18"/>
        <v>0</v>
      </c>
      <c r="AJ121" s="35">
        <f t="shared" si="19"/>
        <v>0</v>
      </c>
      <c r="AK121" s="35">
        <f t="shared" si="20"/>
        <v>0</v>
      </c>
      <c r="AL121" s="35">
        <f t="shared" si="21"/>
        <v>0</v>
      </c>
      <c r="AM121" s="35">
        <f t="shared" si="22"/>
        <v>0</v>
      </c>
      <c r="AN121" s="35">
        <f t="shared" si="23"/>
        <v>0</v>
      </c>
      <c r="AO121" s="35">
        <f t="shared" si="24"/>
        <v>0</v>
      </c>
      <c r="AP121" s="35">
        <f t="shared" si="25"/>
        <v>0</v>
      </c>
      <c r="AQ121" s="35">
        <f t="shared" si="26"/>
        <v>0</v>
      </c>
      <c r="AR121" s="35">
        <f t="shared" si="27"/>
        <v>0</v>
      </c>
      <c r="AS121" s="35">
        <f t="shared" si="28"/>
        <v>0</v>
      </c>
      <c r="AT121" s="35">
        <f t="shared" si="29"/>
        <v>0</v>
      </c>
      <c r="AU121" s="35">
        <f t="shared" si="30"/>
        <v>0</v>
      </c>
      <c r="AV121" s="35">
        <f t="shared" si="31"/>
        <v>0</v>
      </c>
      <c r="AW121" s="35">
        <f t="shared" si="32"/>
        <v>0</v>
      </c>
      <c r="AX121" s="35">
        <f t="shared" si="33"/>
        <v>0</v>
      </c>
      <c r="AY121" s="35">
        <f t="shared" si="34"/>
        <v>0</v>
      </c>
      <c r="AZ121" s="14"/>
      <c r="BA121" s="14"/>
      <c r="BB121" s="14"/>
      <c r="BC121" s="14"/>
      <c r="BD121" s="14"/>
      <c r="BE121" s="14"/>
      <c r="BF121" s="14"/>
      <c r="BG121" s="14"/>
      <c r="BH121" s="14"/>
      <c r="BI121" s="14"/>
      <c r="BJ121" s="14"/>
      <c r="BK121" s="29"/>
      <c r="BL121" s="29"/>
    </row>
    <row r="122" spans="2:64" ht="15.75">
      <c r="B122" s="12"/>
      <c r="C122" s="12"/>
      <c r="D122" s="12"/>
      <c r="E122" s="12"/>
      <c r="F122" s="23"/>
      <c r="G122" s="23"/>
      <c r="H122" s="7" t="str" cm="1">
        <f t="array" ref="H122">IF(LEN(G122)=10,
    IF(MOD(SUMPRODUCT(MID(G122,{1;2;3;4;5;6;7;8;9},1)*{2;4;8;5;10;9;7;3;6}),11)=VALUE(RIGHT(G122,1))+(10*(MOD(SUMPRODUCT(MID(G122,{1;2;3;4;5;6;7;8;9},1)*{2;4;8;5;10;9;7;3;6}),11)=10)), "ЕГН", "Невалидно ЕГН"),
    IF(LEN(G122)=9,
        IF(_xlfn.LET(_xlpm.sum1, MOD(SUMPRODUCT(MID(G122,{1;2;3;4;5;6;7;8},1)*{1;2;3;4;5;6;7;8}),11),
           _xlpm.res, IF(_xlpm.sum1&lt;10, _xlpm.sum1, MOD(SUMPRODUCT(MID(G122,{1;2;3;4;5;6;7;8},1)*{3;4;5;6;7;8;9;10}),11)),
           IF(_xlpm.res=10, 0, _xlpm.res)) = VALUE(RIGHT(G122,1)), "ЕИК", "Невалиден ЕИК"),
        "Невалидна дължина"))</f>
        <v>Невалидна дължина</v>
      </c>
      <c r="I122" s="12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7">
        <f t="shared" si="18"/>
        <v>0</v>
      </c>
      <c r="AJ122" s="35">
        <f t="shared" si="19"/>
        <v>0</v>
      </c>
      <c r="AK122" s="35">
        <f t="shared" si="20"/>
        <v>0</v>
      </c>
      <c r="AL122" s="35">
        <f t="shared" si="21"/>
        <v>0</v>
      </c>
      <c r="AM122" s="35">
        <f t="shared" si="22"/>
        <v>0</v>
      </c>
      <c r="AN122" s="35">
        <f t="shared" si="23"/>
        <v>0</v>
      </c>
      <c r="AO122" s="35">
        <f t="shared" si="24"/>
        <v>0</v>
      </c>
      <c r="AP122" s="35">
        <f t="shared" si="25"/>
        <v>0</v>
      </c>
      <c r="AQ122" s="35">
        <f t="shared" si="26"/>
        <v>0</v>
      </c>
      <c r="AR122" s="35">
        <f t="shared" si="27"/>
        <v>0</v>
      </c>
      <c r="AS122" s="35">
        <f t="shared" si="28"/>
        <v>0</v>
      </c>
      <c r="AT122" s="35">
        <f t="shared" si="29"/>
        <v>0</v>
      </c>
      <c r="AU122" s="35">
        <f t="shared" si="30"/>
        <v>0</v>
      </c>
      <c r="AV122" s="35">
        <f t="shared" si="31"/>
        <v>0</v>
      </c>
      <c r="AW122" s="35">
        <f t="shared" si="32"/>
        <v>0</v>
      </c>
      <c r="AX122" s="35">
        <f t="shared" si="33"/>
        <v>0</v>
      </c>
      <c r="AY122" s="35">
        <f t="shared" si="34"/>
        <v>0</v>
      </c>
      <c r="AZ122" s="14"/>
      <c r="BA122" s="14"/>
      <c r="BB122" s="14"/>
      <c r="BC122" s="14"/>
      <c r="BD122" s="14"/>
      <c r="BE122" s="14"/>
      <c r="BF122" s="14"/>
      <c r="BG122" s="14"/>
      <c r="BH122" s="14"/>
      <c r="BI122" s="14"/>
      <c r="BJ122" s="14"/>
      <c r="BK122" s="29"/>
      <c r="BL122" s="29"/>
    </row>
    <row r="123" spans="2:64" ht="15.75">
      <c r="B123" s="12"/>
      <c r="C123" s="12"/>
      <c r="D123" s="12"/>
      <c r="E123" s="12"/>
      <c r="F123" s="23"/>
      <c r="G123" s="23"/>
      <c r="H123" s="7" t="str" cm="1">
        <f t="array" ref="H123">IF(LEN(G123)=10,
    IF(MOD(SUMPRODUCT(MID(G123,{1;2;3;4;5;6;7;8;9},1)*{2;4;8;5;10;9;7;3;6}),11)=VALUE(RIGHT(G123,1))+(10*(MOD(SUMPRODUCT(MID(G123,{1;2;3;4;5;6;7;8;9},1)*{2;4;8;5;10;9;7;3;6}),11)=10)), "ЕГН", "Невалидно ЕГН"),
    IF(LEN(G123)=9,
        IF(_xlfn.LET(_xlpm.sum1, MOD(SUMPRODUCT(MID(G123,{1;2;3;4;5;6;7;8},1)*{1;2;3;4;5;6;7;8}),11),
           _xlpm.res, IF(_xlpm.sum1&lt;10, _xlpm.sum1, MOD(SUMPRODUCT(MID(G123,{1;2;3;4;5;6;7;8},1)*{3;4;5;6;7;8;9;10}),11)),
           IF(_xlpm.res=10, 0, _xlpm.res)) = VALUE(RIGHT(G123,1)), "ЕИК", "Невалиден ЕИК"),
        "Невалидна дължина"))</f>
        <v>Невалидна дължина</v>
      </c>
      <c r="I123" s="12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7">
        <f t="shared" si="18"/>
        <v>0</v>
      </c>
      <c r="AJ123" s="35">
        <f t="shared" si="19"/>
        <v>0</v>
      </c>
      <c r="AK123" s="35">
        <f t="shared" si="20"/>
        <v>0</v>
      </c>
      <c r="AL123" s="35">
        <f t="shared" si="21"/>
        <v>0</v>
      </c>
      <c r="AM123" s="35">
        <f t="shared" si="22"/>
        <v>0</v>
      </c>
      <c r="AN123" s="35">
        <f t="shared" si="23"/>
        <v>0</v>
      </c>
      <c r="AO123" s="35">
        <f t="shared" si="24"/>
        <v>0</v>
      </c>
      <c r="AP123" s="35">
        <f t="shared" si="25"/>
        <v>0</v>
      </c>
      <c r="AQ123" s="35">
        <f t="shared" si="26"/>
        <v>0</v>
      </c>
      <c r="AR123" s="35">
        <f t="shared" si="27"/>
        <v>0</v>
      </c>
      <c r="AS123" s="35">
        <f t="shared" si="28"/>
        <v>0</v>
      </c>
      <c r="AT123" s="35">
        <f t="shared" si="29"/>
        <v>0</v>
      </c>
      <c r="AU123" s="35">
        <f t="shared" si="30"/>
        <v>0</v>
      </c>
      <c r="AV123" s="35">
        <f t="shared" si="31"/>
        <v>0</v>
      </c>
      <c r="AW123" s="35">
        <f t="shared" si="32"/>
        <v>0</v>
      </c>
      <c r="AX123" s="35">
        <f t="shared" si="33"/>
        <v>0</v>
      </c>
      <c r="AY123" s="35">
        <f t="shared" si="34"/>
        <v>0</v>
      </c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29"/>
      <c r="BL123" s="29"/>
    </row>
    <row r="124" spans="2:64" ht="15.75">
      <c r="B124" s="12"/>
      <c r="C124" s="12"/>
      <c r="D124" s="12"/>
      <c r="E124" s="12"/>
      <c r="F124" s="23"/>
      <c r="G124" s="23"/>
      <c r="H124" s="7" t="str" cm="1">
        <f t="array" ref="H124">IF(LEN(G124)=10,
    IF(MOD(SUMPRODUCT(MID(G124,{1;2;3;4;5;6;7;8;9},1)*{2;4;8;5;10;9;7;3;6}),11)=VALUE(RIGHT(G124,1))+(10*(MOD(SUMPRODUCT(MID(G124,{1;2;3;4;5;6;7;8;9},1)*{2;4;8;5;10;9;7;3;6}),11)=10)), "ЕГН", "Невалидно ЕГН"),
    IF(LEN(G124)=9,
        IF(_xlfn.LET(_xlpm.sum1, MOD(SUMPRODUCT(MID(G124,{1;2;3;4;5;6;7;8},1)*{1;2;3;4;5;6;7;8}),11),
           _xlpm.res, IF(_xlpm.sum1&lt;10, _xlpm.sum1, MOD(SUMPRODUCT(MID(G124,{1;2;3;4;5;6;7;8},1)*{3;4;5;6;7;8;9;10}),11)),
           IF(_xlpm.res=10, 0, _xlpm.res)) = VALUE(RIGHT(G124,1)), "ЕИК", "Невалиден ЕИК"),
        "Невалидна дължина"))</f>
        <v>Невалидна дължина</v>
      </c>
      <c r="I124" s="12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7">
        <f t="shared" si="18"/>
        <v>0</v>
      </c>
      <c r="AJ124" s="35">
        <f t="shared" si="19"/>
        <v>0</v>
      </c>
      <c r="AK124" s="35">
        <f t="shared" si="20"/>
        <v>0</v>
      </c>
      <c r="AL124" s="35">
        <f t="shared" si="21"/>
        <v>0</v>
      </c>
      <c r="AM124" s="35">
        <f t="shared" si="22"/>
        <v>0</v>
      </c>
      <c r="AN124" s="35">
        <f t="shared" si="23"/>
        <v>0</v>
      </c>
      <c r="AO124" s="35">
        <f t="shared" si="24"/>
        <v>0</v>
      </c>
      <c r="AP124" s="35">
        <f t="shared" si="25"/>
        <v>0</v>
      </c>
      <c r="AQ124" s="35">
        <f t="shared" si="26"/>
        <v>0</v>
      </c>
      <c r="AR124" s="35">
        <f t="shared" si="27"/>
        <v>0</v>
      </c>
      <c r="AS124" s="35">
        <f t="shared" si="28"/>
        <v>0</v>
      </c>
      <c r="AT124" s="35">
        <f t="shared" si="29"/>
        <v>0</v>
      </c>
      <c r="AU124" s="35">
        <f t="shared" si="30"/>
        <v>0</v>
      </c>
      <c r="AV124" s="35">
        <f t="shared" si="31"/>
        <v>0</v>
      </c>
      <c r="AW124" s="35">
        <f t="shared" si="32"/>
        <v>0</v>
      </c>
      <c r="AX124" s="35">
        <f t="shared" si="33"/>
        <v>0</v>
      </c>
      <c r="AY124" s="35">
        <f t="shared" si="34"/>
        <v>0</v>
      </c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29"/>
      <c r="BL124" s="29"/>
    </row>
    <row r="125" spans="2:64" ht="15.75">
      <c r="B125" s="12"/>
      <c r="C125" s="12"/>
      <c r="D125" s="12"/>
      <c r="E125" s="12"/>
      <c r="F125" s="23"/>
      <c r="G125" s="23"/>
      <c r="H125" s="7" t="str" cm="1">
        <f t="array" ref="H125">IF(LEN(G125)=10,
    IF(MOD(SUMPRODUCT(MID(G125,{1;2;3;4;5;6;7;8;9},1)*{2;4;8;5;10;9;7;3;6}),11)=VALUE(RIGHT(G125,1))+(10*(MOD(SUMPRODUCT(MID(G125,{1;2;3;4;5;6;7;8;9},1)*{2;4;8;5;10;9;7;3;6}),11)=10)), "ЕГН", "Невалидно ЕГН"),
    IF(LEN(G125)=9,
        IF(_xlfn.LET(_xlpm.sum1, MOD(SUMPRODUCT(MID(G125,{1;2;3;4;5;6;7;8},1)*{1;2;3;4;5;6;7;8}),11),
           _xlpm.res, IF(_xlpm.sum1&lt;10, _xlpm.sum1, MOD(SUMPRODUCT(MID(G125,{1;2;3;4;5;6;7;8},1)*{3;4;5;6;7;8;9;10}),11)),
           IF(_xlpm.res=10, 0, _xlpm.res)) = VALUE(RIGHT(G125,1)), "ЕИК", "Невалиден ЕИК"),
        "Невалидна дължина"))</f>
        <v>Невалидна дължина</v>
      </c>
      <c r="I125" s="12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7">
        <f t="shared" si="18"/>
        <v>0</v>
      </c>
      <c r="AJ125" s="35">
        <f t="shared" si="19"/>
        <v>0</v>
      </c>
      <c r="AK125" s="35">
        <f t="shared" si="20"/>
        <v>0</v>
      </c>
      <c r="AL125" s="35">
        <f t="shared" si="21"/>
        <v>0</v>
      </c>
      <c r="AM125" s="35">
        <f t="shared" si="22"/>
        <v>0</v>
      </c>
      <c r="AN125" s="35">
        <f t="shared" si="23"/>
        <v>0</v>
      </c>
      <c r="AO125" s="35">
        <f t="shared" si="24"/>
        <v>0</v>
      </c>
      <c r="AP125" s="35">
        <f t="shared" si="25"/>
        <v>0</v>
      </c>
      <c r="AQ125" s="35">
        <f t="shared" si="26"/>
        <v>0</v>
      </c>
      <c r="AR125" s="35">
        <f t="shared" si="27"/>
        <v>0</v>
      </c>
      <c r="AS125" s="35">
        <f t="shared" si="28"/>
        <v>0</v>
      </c>
      <c r="AT125" s="35">
        <f t="shared" si="29"/>
        <v>0</v>
      </c>
      <c r="AU125" s="35">
        <f t="shared" si="30"/>
        <v>0</v>
      </c>
      <c r="AV125" s="35">
        <f t="shared" si="31"/>
        <v>0</v>
      </c>
      <c r="AW125" s="35">
        <f t="shared" si="32"/>
        <v>0</v>
      </c>
      <c r="AX125" s="35">
        <f t="shared" si="33"/>
        <v>0</v>
      </c>
      <c r="AY125" s="35">
        <f t="shared" si="34"/>
        <v>0</v>
      </c>
      <c r="AZ125" s="14"/>
      <c r="BA125" s="14"/>
      <c r="BB125" s="14"/>
      <c r="BC125" s="14"/>
      <c r="BD125" s="14"/>
      <c r="BE125" s="14"/>
      <c r="BF125" s="14"/>
      <c r="BG125" s="14"/>
      <c r="BH125" s="14"/>
      <c r="BI125" s="14"/>
      <c r="BJ125" s="14"/>
      <c r="BK125" s="29"/>
      <c r="BL125" s="29"/>
    </row>
    <row r="126" spans="2:64" ht="15.75">
      <c r="B126" s="12"/>
      <c r="C126" s="12"/>
      <c r="D126" s="12"/>
      <c r="E126" s="12"/>
      <c r="F126" s="23"/>
      <c r="G126" s="23"/>
      <c r="H126" s="7" t="str" cm="1">
        <f t="array" ref="H126">IF(LEN(G126)=10,
    IF(MOD(SUMPRODUCT(MID(G126,{1;2;3;4;5;6;7;8;9},1)*{2;4;8;5;10;9;7;3;6}),11)=VALUE(RIGHT(G126,1))+(10*(MOD(SUMPRODUCT(MID(G126,{1;2;3;4;5;6;7;8;9},1)*{2;4;8;5;10;9;7;3;6}),11)=10)), "ЕГН", "Невалидно ЕГН"),
    IF(LEN(G126)=9,
        IF(_xlfn.LET(_xlpm.sum1, MOD(SUMPRODUCT(MID(G126,{1;2;3;4;5;6;7;8},1)*{1;2;3;4;5;6;7;8}),11),
           _xlpm.res, IF(_xlpm.sum1&lt;10, _xlpm.sum1, MOD(SUMPRODUCT(MID(G126,{1;2;3;4;5;6;7;8},1)*{3;4;5;6;7;8;9;10}),11)),
           IF(_xlpm.res=10, 0, _xlpm.res)) = VALUE(RIGHT(G126,1)), "ЕИК", "Невалиден ЕИК"),
        "Невалидна дължина"))</f>
        <v>Невалидна дължина</v>
      </c>
      <c r="I126" s="12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7">
        <f t="shared" si="18"/>
        <v>0</v>
      </c>
      <c r="AJ126" s="35">
        <f t="shared" si="19"/>
        <v>0</v>
      </c>
      <c r="AK126" s="35">
        <f t="shared" si="20"/>
        <v>0</v>
      </c>
      <c r="AL126" s="35">
        <f t="shared" si="21"/>
        <v>0</v>
      </c>
      <c r="AM126" s="35">
        <f t="shared" si="22"/>
        <v>0</v>
      </c>
      <c r="AN126" s="35">
        <f t="shared" si="23"/>
        <v>0</v>
      </c>
      <c r="AO126" s="35">
        <f t="shared" si="24"/>
        <v>0</v>
      </c>
      <c r="AP126" s="35">
        <f t="shared" si="25"/>
        <v>0</v>
      </c>
      <c r="AQ126" s="35">
        <f t="shared" si="26"/>
        <v>0</v>
      </c>
      <c r="AR126" s="35">
        <f t="shared" si="27"/>
        <v>0</v>
      </c>
      <c r="AS126" s="35">
        <f t="shared" si="28"/>
        <v>0</v>
      </c>
      <c r="AT126" s="35">
        <f t="shared" si="29"/>
        <v>0</v>
      </c>
      <c r="AU126" s="35">
        <f t="shared" si="30"/>
        <v>0</v>
      </c>
      <c r="AV126" s="35">
        <f t="shared" si="31"/>
        <v>0</v>
      </c>
      <c r="AW126" s="35">
        <f t="shared" si="32"/>
        <v>0</v>
      </c>
      <c r="AX126" s="35">
        <f t="shared" si="33"/>
        <v>0</v>
      </c>
      <c r="AY126" s="35">
        <f t="shared" si="34"/>
        <v>0</v>
      </c>
      <c r="AZ126" s="14"/>
      <c r="BA126" s="14"/>
      <c r="BB126" s="14"/>
      <c r="BC126" s="14"/>
      <c r="BD126" s="14"/>
      <c r="BE126" s="14"/>
      <c r="BF126" s="14"/>
      <c r="BG126" s="14"/>
      <c r="BH126" s="14"/>
      <c r="BI126" s="14"/>
      <c r="BJ126" s="14"/>
      <c r="BK126" s="29"/>
      <c r="BL126" s="29"/>
    </row>
    <row r="127" spans="2:64" ht="15.75">
      <c r="B127" s="12"/>
      <c r="C127" s="12"/>
      <c r="D127" s="12"/>
      <c r="E127" s="12"/>
      <c r="F127" s="23"/>
      <c r="G127" s="23"/>
      <c r="H127" s="7" t="str" cm="1">
        <f t="array" ref="H127">IF(LEN(G127)=10,
    IF(MOD(SUMPRODUCT(MID(G127,{1;2;3;4;5;6;7;8;9},1)*{2;4;8;5;10;9;7;3;6}),11)=VALUE(RIGHT(G127,1))+(10*(MOD(SUMPRODUCT(MID(G127,{1;2;3;4;5;6;7;8;9},1)*{2;4;8;5;10;9;7;3;6}),11)=10)), "ЕГН", "Невалидно ЕГН"),
    IF(LEN(G127)=9,
        IF(_xlfn.LET(_xlpm.sum1, MOD(SUMPRODUCT(MID(G127,{1;2;3;4;5;6;7;8},1)*{1;2;3;4;5;6;7;8}),11),
           _xlpm.res, IF(_xlpm.sum1&lt;10, _xlpm.sum1, MOD(SUMPRODUCT(MID(G127,{1;2;3;4;5;6;7;8},1)*{3;4;5;6;7;8;9;10}),11)),
           IF(_xlpm.res=10, 0, _xlpm.res)) = VALUE(RIGHT(G127,1)), "ЕИК", "Невалиден ЕИК"),
        "Невалидна дължина"))</f>
        <v>Невалидна дължина</v>
      </c>
      <c r="I127" s="12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7">
        <f t="shared" si="18"/>
        <v>0</v>
      </c>
      <c r="AJ127" s="35">
        <f t="shared" si="19"/>
        <v>0</v>
      </c>
      <c r="AK127" s="35">
        <f t="shared" si="20"/>
        <v>0</v>
      </c>
      <c r="AL127" s="35">
        <f t="shared" si="21"/>
        <v>0</v>
      </c>
      <c r="AM127" s="35">
        <f t="shared" si="22"/>
        <v>0</v>
      </c>
      <c r="AN127" s="35">
        <f t="shared" si="23"/>
        <v>0</v>
      </c>
      <c r="AO127" s="35">
        <f t="shared" si="24"/>
        <v>0</v>
      </c>
      <c r="AP127" s="35">
        <f t="shared" si="25"/>
        <v>0</v>
      </c>
      <c r="AQ127" s="35">
        <f t="shared" si="26"/>
        <v>0</v>
      </c>
      <c r="AR127" s="35">
        <f t="shared" si="27"/>
        <v>0</v>
      </c>
      <c r="AS127" s="35">
        <f t="shared" si="28"/>
        <v>0</v>
      </c>
      <c r="AT127" s="35">
        <f t="shared" si="29"/>
        <v>0</v>
      </c>
      <c r="AU127" s="35">
        <f t="shared" si="30"/>
        <v>0</v>
      </c>
      <c r="AV127" s="35">
        <f t="shared" si="31"/>
        <v>0</v>
      </c>
      <c r="AW127" s="35">
        <f t="shared" si="32"/>
        <v>0</v>
      </c>
      <c r="AX127" s="35">
        <f t="shared" si="33"/>
        <v>0</v>
      </c>
      <c r="AY127" s="35">
        <f t="shared" si="34"/>
        <v>0</v>
      </c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29"/>
      <c r="BL127" s="29"/>
    </row>
    <row r="128" spans="2:64" ht="15.75">
      <c r="B128" s="12"/>
      <c r="C128" s="12"/>
      <c r="D128" s="12"/>
      <c r="E128" s="12"/>
      <c r="F128" s="23"/>
      <c r="G128" s="23"/>
      <c r="H128" s="7" t="str" cm="1">
        <f t="array" ref="H128">IF(LEN(G128)=10,
    IF(MOD(SUMPRODUCT(MID(G128,{1;2;3;4;5;6;7;8;9},1)*{2;4;8;5;10;9;7;3;6}),11)=VALUE(RIGHT(G128,1))+(10*(MOD(SUMPRODUCT(MID(G128,{1;2;3;4;5;6;7;8;9},1)*{2;4;8;5;10;9;7;3;6}),11)=10)), "ЕГН", "Невалидно ЕГН"),
    IF(LEN(G128)=9,
        IF(_xlfn.LET(_xlpm.sum1, MOD(SUMPRODUCT(MID(G128,{1;2;3;4;5;6;7;8},1)*{1;2;3;4;5;6;7;8}),11),
           _xlpm.res, IF(_xlpm.sum1&lt;10, _xlpm.sum1, MOD(SUMPRODUCT(MID(G128,{1;2;3;4;5;6;7;8},1)*{3;4;5;6;7;8;9;10}),11)),
           IF(_xlpm.res=10, 0, _xlpm.res)) = VALUE(RIGHT(G128,1)), "ЕИК", "Невалиден ЕИК"),
        "Невалидна дължина"))</f>
        <v>Невалидна дължина</v>
      </c>
      <c r="I128" s="12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7">
        <f t="shared" si="18"/>
        <v>0</v>
      </c>
      <c r="AJ128" s="35">
        <f t="shared" si="19"/>
        <v>0</v>
      </c>
      <c r="AK128" s="35">
        <f t="shared" si="20"/>
        <v>0</v>
      </c>
      <c r="AL128" s="35">
        <f t="shared" si="21"/>
        <v>0</v>
      </c>
      <c r="AM128" s="35">
        <f t="shared" si="22"/>
        <v>0</v>
      </c>
      <c r="AN128" s="35">
        <f t="shared" si="23"/>
        <v>0</v>
      </c>
      <c r="AO128" s="35">
        <f t="shared" si="24"/>
        <v>0</v>
      </c>
      <c r="AP128" s="35">
        <f t="shared" si="25"/>
        <v>0</v>
      </c>
      <c r="AQ128" s="35">
        <f t="shared" si="26"/>
        <v>0</v>
      </c>
      <c r="AR128" s="35">
        <f t="shared" si="27"/>
        <v>0</v>
      </c>
      <c r="AS128" s="35">
        <f t="shared" si="28"/>
        <v>0</v>
      </c>
      <c r="AT128" s="35">
        <f t="shared" si="29"/>
        <v>0</v>
      </c>
      <c r="AU128" s="35">
        <f t="shared" si="30"/>
        <v>0</v>
      </c>
      <c r="AV128" s="35">
        <f t="shared" si="31"/>
        <v>0</v>
      </c>
      <c r="AW128" s="35">
        <f t="shared" si="32"/>
        <v>0</v>
      </c>
      <c r="AX128" s="35">
        <f t="shared" si="33"/>
        <v>0</v>
      </c>
      <c r="AY128" s="35">
        <f t="shared" si="34"/>
        <v>0</v>
      </c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29"/>
      <c r="BL128" s="29"/>
    </row>
    <row r="129" spans="2:64" ht="15.75">
      <c r="B129" s="12"/>
      <c r="C129" s="12"/>
      <c r="D129" s="12"/>
      <c r="E129" s="12"/>
      <c r="F129" s="23"/>
      <c r="G129" s="23"/>
      <c r="H129" s="7" t="str" cm="1">
        <f t="array" ref="H129">IF(LEN(G129)=10,
    IF(MOD(SUMPRODUCT(MID(G129,{1;2;3;4;5;6;7;8;9},1)*{2;4;8;5;10;9;7;3;6}),11)=VALUE(RIGHT(G129,1))+(10*(MOD(SUMPRODUCT(MID(G129,{1;2;3;4;5;6;7;8;9},1)*{2;4;8;5;10;9;7;3;6}),11)=10)), "ЕГН", "Невалидно ЕГН"),
    IF(LEN(G129)=9,
        IF(_xlfn.LET(_xlpm.sum1, MOD(SUMPRODUCT(MID(G129,{1;2;3;4;5;6;7;8},1)*{1;2;3;4;5;6;7;8}),11),
           _xlpm.res, IF(_xlpm.sum1&lt;10, _xlpm.sum1, MOD(SUMPRODUCT(MID(G129,{1;2;3;4;5;6;7;8},1)*{3;4;5;6;7;8;9;10}),11)),
           IF(_xlpm.res=10, 0, _xlpm.res)) = VALUE(RIGHT(G129,1)), "ЕИК", "Невалиден ЕИК"),
        "Невалидна дължина"))</f>
        <v>Невалидна дължина</v>
      </c>
      <c r="I129" s="12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7">
        <f t="shared" si="18"/>
        <v>0</v>
      </c>
      <c r="AJ129" s="35">
        <f t="shared" si="19"/>
        <v>0</v>
      </c>
      <c r="AK129" s="35">
        <f t="shared" si="20"/>
        <v>0</v>
      </c>
      <c r="AL129" s="35">
        <f t="shared" si="21"/>
        <v>0</v>
      </c>
      <c r="AM129" s="35">
        <f t="shared" si="22"/>
        <v>0</v>
      </c>
      <c r="AN129" s="35">
        <f t="shared" si="23"/>
        <v>0</v>
      </c>
      <c r="AO129" s="35">
        <f t="shared" si="24"/>
        <v>0</v>
      </c>
      <c r="AP129" s="35">
        <f t="shared" si="25"/>
        <v>0</v>
      </c>
      <c r="AQ129" s="35">
        <f t="shared" si="26"/>
        <v>0</v>
      </c>
      <c r="AR129" s="35">
        <f t="shared" si="27"/>
        <v>0</v>
      </c>
      <c r="AS129" s="35">
        <f t="shared" si="28"/>
        <v>0</v>
      </c>
      <c r="AT129" s="35">
        <f t="shared" si="29"/>
        <v>0</v>
      </c>
      <c r="AU129" s="35">
        <f t="shared" si="30"/>
        <v>0</v>
      </c>
      <c r="AV129" s="35">
        <f t="shared" si="31"/>
        <v>0</v>
      </c>
      <c r="AW129" s="35">
        <f t="shared" si="32"/>
        <v>0</v>
      </c>
      <c r="AX129" s="35">
        <f t="shared" si="33"/>
        <v>0</v>
      </c>
      <c r="AY129" s="35">
        <f t="shared" si="34"/>
        <v>0</v>
      </c>
      <c r="AZ129" s="14"/>
      <c r="BA129" s="14"/>
      <c r="BB129" s="14"/>
      <c r="BC129" s="14"/>
      <c r="BD129" s="14"/>
      <c r="BE129" s="14"/>
      <c r="BF129" s="14"/>
      <c r="BG129" s="14"/>
      <c r="BH129" s="14"/>
      <c r="BI129" s="14"/>
      <c r="BJ129" s="14"/>
      <c r="BK129" s="29"/>
      <c r="BL129" s="29"/>
    </row>
    <row r="130" spans="2:64" ht="15.75">
      <c r="B130" s="12"/>
      <c r="C130" s="12"/>
      <c r="D130" s="12"/>
      <c r="E130" s="12"/>
      <c r="F130" s="23"/>
      <c r="G130" s="23"/>
      <c r="H130" s="7" t="str" cm="1">
        <f t="array" ref="H130">IF(LEN(G130)=10,
    IF(MOD(SUMPRODUCT(MID(G130,{1;2;3;4;5;6;7;8;9},1)*{2;4;8;5;10;9;7;3;6}),11)=VALUE(RIGHT(G130,1))+(10*(MOD(SUMPRODUCT(MID(G130,{1;2;3;4;5;6;7;8;9},1)*{2;4;8;5;10;9;7;3;6}),11)=10)), "ЕГН", "Невалидно ЕГН"),
    IF(LEN(G130)=9,
        IF(_xlfn.LET(_xlpm.sum1, MOD(SUMPRODUCT(MID(G130,{1;2;3;4;5;6;7;8},1)*{1;2;3;4;5;6;7;8}),11),
           _xlpm.res, IF(_xlpm.sum1&lt;10, _xlpm.sum1, MOD(SUMPRODUCT(MID(G130,{1;2;3;4;5;6;7;8},1)*{3;4;5;6;7;8;9;10}),11)),
           IF(_xlpm.res=10, 0, _xlpm.res)) = VALUE(RIGHT(G130,1)), "ЕИК", "Невалиден ЕИК"),
        "Невалидна дължина"))</f>
        <v>Невалидна дължина</v>
      </c>
      <c r="I130" s="12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7">
        <f t="shared" si="18"/>
        <v>0</v>
      </c>
      <c r="AJ130" s="35">
        <f t="shared" si="19"/>
        <v>0</v>
      </c>
      <c r="AK130" s="35">
        <f t="shared" si="20"/>
        <v>0</v>
      </c>
      <c r="AL130" s="35">
        <f t="shared" si="21"/>
        <v>0</v>
      </c>
      <c r="AM130" s="35">
        <f t="shared" si="22"/>
        <v>0</v>
      </c>
      <c r="AN130" s="35">
        <f t="shared" si="23"/>
        <v>0</v>
      </c>
      <c r="AO130" s="35">
        <f t="shared" si="24"/>
        <v>0</v>
      </c>
      <c r="AP130" s="35">
        <f t="shared" si="25"/>
        <v>0</v>
      </c>
      <c r="AQ130" s="35">
        <f t="shared" si="26"/>
        <v>0</v>
      </c>
      <c r="AR130" s="35">
        <f t="shared" si="27"/>
        <v>0</v>
      </c>
      <c r="AS130" s="35">
        <f t="shared" si="28"/>
        <v>0</v>
      </c>
      <c r="AT130" s="35">
        <f t="shared" si="29"/>
        <v>0</v>
      </c>
      <c r="AU130" s="35">
        <f t="shared" si="30"/>
        <v>0</v>
      </c>
      <c r="AV130" s="35">
        <f t="shared" si="31"/>
        <v>0</v>
      </c>
      <c r="AW130" s="35">
        <f t="shared" si="32"/>
        <v>0</v>
      </c>
      <c r="AX130" s="35">
        <f t="shared" si="33"/>
        <v>0</v>
      </c>
      <c r="AY130" s="35">
        <f t="shared" si="34"/>
        <v>0</v>
      </c>
      <c r="AZ130" s="14"/>
      <c r="BA130" s="14"/>
      <c r="BB130" s="14"/>
      <c r="BC130" s="14"/>
      <c r="BD130" s="14"/>
      <c r="BE130" s="14"/>
      <c r="BF130" s="14"/>
      <c r="BG130" s="14"/>
      <c r="BH130" s="14"/>
      <c r="BI130" s="14"/>
      <c r="BJ130" s="14"/>
      <c r="BK130" s="29"/>
      <c r="BL130" s="29"/>
    </row>
    <row r="131" spans="2:64" ht="15.75">
      <c r="B131" s="12"/>
      <c r="C131" s="12"/>
      <c r="D131" s="12"/>
      <c r="E131" s="12"/>
      <c r="F131" s="23"/>
      <c r="G131" s="23"/>
      <c r="H131" s="7" t="str" cm="1">
        <f t="array" ref="H131">IF(LEN(G131)=10,
    IF(MOD(SUMPRODUCT(MID(G131,{1;2;3;4;5;6;7;8;9},1)*{2;4;8;5;10;9;7;3;6}),11)=VALUE(RIGHT(G131,1))+(10*(MOD(SUMPRODUCT(MID(G131,{1;2;3;4;5;6;7;8;9},1)*{2;4;8;5;10;9;7;3;6}),11)=10)), "ЕГН", "Невалидно ЕГН"),
    IF(LEN(G131)=9,
        IF(_xlfn.LET(_xlpm.sum1, MOD(SUMPRODUCT(MID(G131,{1;2;3;4;5;6;7;8},1)*{1;2;3;4;5;6;7;8}),11),
           _xlpm.res, IF(_xlpm.sum1&lt;10, _xlpm.sum1, MOD(SUMPRODUCT(MID(G131,{1;2;3;4;5;6;7;8},1)*{3;4;5;6;7;8;9;10}),11)),
           IF(_xlpm.res=10, 0, _xlpm.res)) = VALUE(RIGHT(G131,1)), "ЕИК", "Невалиден ЕИК"),
        "Невалидна дължина"))</f>
        <v>Невалидна дължина</v>
      </c>
      <c r="I131" s="12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7">
        <f t="shared" si="18"/>
        <v>0</v>
      </c>
      <c r="AJ131" s="35">
        <f t="shared" si="19"/>
        <v>0</v>
      </c>
      <c r="AK131" s="35">
        <f t="shared" si="20"/>
        <v>0</v>
      </c>
      <c r="AL131" s="35">
        <f t="shared" si="21"/>
        <v>0</v>
      </c>
      <c r="AM131" s="35">
        <f t="shared" si="22"/>
        <v>0</v>
      </c>
      <c r="AN131" s="35">
        <f t="shared" si="23"/>
        <v>0</v>
      </c>
      <c r="AO131" s="35">
        <f t="shared" si="24"/>
        <v>0</v>
      </c>
      <c r="AP131" s="35">
        <f t="shared" si="25"/>
        <v>0</v>
      </c>
      <c r="AQ131" s="35">
        <f t="shared" si="26"/>
        <v>0</v>
      </c>
      <c r="AR131" s="35">
        <f t="shared" si="27"/>
        <v>0</v>
      </c>
      <c r="AS131" s="35">
        <f t="shared" si="28"/>
        <v>0</v>
      </c>
      <c r="AT131" s="35">
        <f t="shared" si="29"/>
        <v>0</v>
      </c>
      <c r="AU131" s="35">
        <f t="shared" si="30"/>
        <v>0</v>
      </c>
      <c r="AV131" s="35">
        <f t="shared" si="31"/>
        <v>0</v>
      </c>
      <c r="AW131" s="35">
        <f t="shared" si="32"/>
        <v>0</v>
      </c>
      <c r="AX131" s="35">
        <f t="shared" si="33"/>
        <v>0</v>
      </c>
      <c r="AY131" s="35">
        <f t="shared" si="34"/>
        <v>0</v>
      </c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29"/>
      <c r="BL131" s="29"/>
    </row>
    <row r="132" spans="2:64" ht="15.75">
      <c r="B132" s="12"/>
      <c r="C132" s="12"/>
      <c r="D132" s="12"/>
      <c r="E132" s="12"/>
      <c r="F132" s="23"/>
      <c r="G132" s="23"/>
      <c r="H132" s="7" t="str" cm="1">
        <f t="array" ref="H132">IF(LEN(G132)=10,
    IF(MOD(SUMPRODUCT(MID(G132,{1;2;3;4;5;6;7;8;9},1)*{2;4;8;5;10;9;7;3;6}),11)=VALUE(RIGHT(G132,1))+(10*(MOD(SUMPRODUCT(MID(G132,{1;2;3;4;5;6;7;8;9},1)*{2;4;8;5;10;9;7;3;6}),11)=10)), "ЕГН", "Невалидно ЕГН"),
    IF(LEN(G132)=9,
        IF(_xlfn.LET(_xlpm.sum1, MOD(SUMPRODUCT(MID(G132,{1;2;3;4;5;6;7;8},1)*{1;2;3;4;5;6;7;8}),11),
           _xlpm.res, IF(_xlpm.sum1&lt;10, _xlpm.sum1, MOD(SUMPRODUCT(MID(G132,{1;2;3;4;5;6;7;8},1)*{3;4;5;6;7;8;9;10}),11)),
           IF(_xlpm.res=10, 0, _xlpm.res)) = VALUE(RIGHT(G132,1)), "ЕИК", "Невалиден ЕИК"),
        "Невалидна дължина"))</f>
        <v>Невалидна дължина</v>
      </c>
      <c r="I132" s="12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7">
        <f t="shared" si="18"/>
        <v>0</v>
      </c>
      <c r="AJ132" s="35">
        <f t="shared" si="19"/>
        <v>0</v>
      </c>
      <c r="AK132" s="35">
        <f t="shared" si="20"/>
        <v>0</v>
      </c>
      <c r="AL132" s="35">
        <f t="shared" si="21"/>
        <v>0</v>
      </c>
      <c r="AM132" s="35">
        <f t="shared" si="22"/>
        <v>0</v>
      </c>
      <c r="AN132" s="35">
        <f t="shared" si="23"/>
        <v>0</v>
      </c>
      <c r="AO132" s="35">
        <f t="shared" si="24"/>
        <v>0</v>
      </c>
      <c r="AP132" s="35">
        <f t="shared" si="25"/>
        <v>0</v>
      </c>
      <c r="AQ132" s="35">
        <f t="shared" si="26"/>
        <v>0</v>
      </c>
      <c r="AR132" s="35">
        <f t="shared" si="27"/>
        <v>0</v>
      </c>
      <c r="AS132" s="35">
        <f t="shared" si="28"/>
        <v>0</v>
      </c>
      <c r="AT132" s="35">
        <f t="shared" si="29"/>
        <v>0</v>
      </c>
      <c r="AU132" s="35">
        <f t="shared" si="30"/>
        <v>0</v>
      </c>
      <c r="AV132" s="35">
        <f t="shared" si="31"/>
        <v>0</v>
      </c>
      <c r="AW132" s="35">
        <f t="shared" si="32"/>
        <v>0</v>
      </c>
      <c r="AX132" s="35">
        <f t="shared" si="33"/>
        <v>0</v>
      </c>
      <c r="AY132" s="35">
        <f t="shared" si="34"/>
        <v>0</v>
      </c>
      <c r="AZ132" s="14"/>
      <c r="BA132" s="14"/>
      <c r="BB132" s="14"/>
      <c r="BC132" s="14"/>
      <c r="BD132" s="14"/>
      <c r="BE132" s="14"/>
      <c r="BF132" s="14"/>
      <c r="BG132" s="14"/>
      <c r="BH132" s="14"/>
      <c r="BI132" s="14"/>
      <c r="BJ132" s="14"/>
      <c r="BK132" s="29"/>
      <c r="BL132" s="29"/>
    </row>
    <row r="133" spans="2:64" ht="15.75">
      <c r="B133" s="12"/>
      <c r="C133" s="12"/>
      <c r="D133" s="12"/>
      <c r="E133" s="12"/>
      <c r="F133" s="23"/>
      <c r="G133" s="23"/>
      <c r="H133" s="7" t="str" cm="1">
        <f t="array" ref="H133">IF(LEN(G133)=10,
    IF(MOD(SUMPRODUCT(MID(G133,{1;2;3;4;5;6;7;8;9},1)*{2;4;8;5;10;9;7;3;6}),11)=VALUE(RIGHT(G133,1))+(10*(MOD(SUMPRODUCT(MID(G133,{1;2;3;4;5;6;7;8;9},1)*{2;4;8;5;10;9;7;3;6}),11)=10)), "ЕГН", "Невалидно ЕГН"),
    IF(LEN(G133)=9,
        IF(_xlfn.LET(_xlpm.sum1, MOD(SUMPRODUCT(MID(G133,{1;2;3;4;5;6;7;8},1)*{1;2;3;4;5;6;7;8}),11),
           _xlpm.res, IF(_xlpm.sum1&lt;10, _xlpm.sum1, MOD(SUMPRODUCT(MID(G133,{1;2;3;4;5;6;7;8},1)*{3;4;5;6;7;8;9;10}),11)),
           IF(_xlpm.res=10, 0, _xlpm.res)) = VALUE(RIGHT(G133,1)), "ЕИК", "Невалиден ЕИК"),
        "Невалидна дължина"))</f>
        <v>Невалидна дължина</v>
      </c>
      <c r="I133" s="12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7">
        <f t="shared" si="18"/>
        <v>0</v>
      </c>
      <c r="AJ133" s="35">
        <f t="shared" si="19"/>
        <v>0</v>
      </c>
      <c r="AK133" s="35">
        <f t="shared" si="20"/>
        <v>0</v>
      </c>
      <c r="AL133" s="35">
        <f t="shared" si="21"/>
        <v>0</v>
      </c>
      <c r="AM133" s="35">
        <f t="shared" si="22"/>
        <v>0</v>
      </c>
      <c r="AN133" s="35">
        <f t="shared" si="23"/>
        <v>0</v>
      </c>
      <c r="AO133" s="35">
        <f t="shared" si="24"/>
        <v>0</v>
      </c>
      <c r="AP133" s="35">
        <f t="shared" si="25"/>
        <v>0</v>
      </c>
      <c r="AQ133" s="35">
        <f t="shared" si="26"/>
        <v>0</v>
      </c>
      <c r="AR133" s="35">
        <f t="shared" si="27"/>
        <v>0</v>
      </c>
      <c r="AS133" s="35">
        <f t="shared" si="28"/>
        <v>0</v>
      </c>
      <c r="AT133" s="35">
        <f t="shared" si="29"/>
        <v>0</v>
      </c>
      <c r="AU133" s="35">
        <f t="shared" si="30"/>
        <v>0</v>
      </c>
      <c r="AV133" s="35">
        <f t="shared" si="31"/>
        <v>0</v>
      </c>
      <c r="AW133" s="35">
        <f t="shared" si="32"/>
        <v>0</v>
      </c>
      <c r="AX133" s="35">
        <f t="shared" si="33"/>
        <v>0</v>
      </c>
      <c r="AY133" s="35">
        <f t="shared" si="34"/>
        <v>0</v>
      </c>
      <c r="AZ133" s="14"/>
      <c r="BA133" s="14"/>
      <c r="BB133" s="14"/>
      <c r="BC133" s="14"/>
      <c r="BD133" s="14"/>
      <c r="BE133" s="14"/>
      <c r="BF133" s="14"/>
      <c r="BG133" s="14"/>
      <c r="BH133" s="14"/>
      <c r="BI133" s="14"/>
      <c r="BJ133" s="14"/>
      <c r="BK133" s="29"/>
      <c r="BL133" s="29"/>
    </row>
    <row r="134" spans="2:64" ht="15.75">
      <c r="B134" s="12"/>
      <c r="C134" s="12"/>
      <c r="D134" s="12"/>
      <c r="E134" s="12"/>
      <c r="F134" s="23"/>
      <c r="G134" s="23"/>
      <c r="H134" s="7" t="str" cm="1">
        <f t="array" ref="H134">IF(LEN(G134)=10,
    IF(MOD(SUMPRODUCT(MID(G134,{1;2;3;4;5;6;7;8;9},1)*{2;4;8;5;10;9;7;3;6}),11)=VALUE(RIGHT(G134,1))+(10*(MOD(SUMPRODUCT(MID(G134,{1;2;3;4;5;6;7;8;9},1)*{2;4;8;5;10;9;7;3;6}),11)=10)), "ЕГН", "Невалидно ЕГН"),
    IF(LEN(G134)=9,
        IF(_xlfn.LET(_xlpm.sum1, MOD(SUMPRODUCT(MID(G134,{1;2;3;4;5;6;7;8},1)*{1;2;3;4;5;6;7;8}),11),
           _xlpm.res, IF(_xlpm.sum1&lt;10, _xlpm.sum1, MOD(SUMPRODUCT(MID(G134,{1;2;3;4;5;6;7;8},1)*{3;4;5;6;7;8;9;10}),11)),
           IF(_xlpm.res=10, 0, _xlpm.res)) = VALUE(RIGHT(G134,1)), "ЕИК", "Невалиден ЕИК"),
        "Невалидна дължина"))</f>
        <v>Невалидна дължина</v>
      </c>
      <c r="I134" s="12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7">
        <f t="shared" si="18"/>
        <v>0</v>
      </c>
      <c r="AJ134" s="35">
        <f t="shared" si="19"/>
        <v>0</v>
      </c>
      <c r="AK134" s="35">
        <f t="shared" si="20"/>
        <v>0</v>
      </c>
      <c r="AL134" s="35">
        <f t="shared" si="21"/>
        <v>0</v>
      </c>
      <c r="AM134" s="35">
        <f t="shared" si="22"/>
        <v>0</v>
      </c>
      <c r="AN134" s="35">
        <f t="shared" si="23"/>
        <v>0</v>
      </c>
      <c r="AO134" s="35">
        <f t="shared" si="24"/>
        <v>0</v>
      </c>
      <c r="AP134" s="35">
        <f t="shared" si="25"/>
        <v>0</v>
      </c>
      <c r="AQ134" s="35">
        <f t="shared" si="26"/>
        <v>0</v>
      </c>
      <c r="AR134" s="35">
        <f t="shared" si="27"/>
        <v>0</v>
      </c>
      <c r="AS134" s="35">
        <f t="shared" si="28"/>
        <v>0</v>
      </c>
      <c r="AT134" s="35">
        <f t="shared" si="29"/>
        <v>0</v>
      </c>
      <c r="AU134" s="35">
        <f t="shared" si="30"/>
        <v>0</v>
      </c>
      <c r="AV134" s="35">
        <f t="shared" si="31"/>
        <v>0</v>
      </c>
      <c r="AW134" s="35">
        <f t="shared" si="32"/>
        <v>0</v>
      </c>
      <c r="AX134" s="35">
        <f t="shared" si="33"/>
        <v>0</v>
      </c>
      <c r="AY134" s="35">
        <f t="shared" si="34"/>
        <v>0</v>
      </c>
      <c r="AZ134" s="14"/>
      <c r="BA134" s="14"/>
      <c r="BB134" s="14"/>
      <c r="BC134" s="14"/>
      <c r="BD134" s="14"/>
      <c r="BE134" s="14"/>
      <c r="BF134" s="14"/>
      <c r="BG134" s="14"/>
      <c r="BH134" s="14"/>
      <c r="BI134" s="14"/>
      <c r="BJ134" s="14"/>
      <c r="BK134" s="29"/>
      <c r="BL134" s="29"/>
    </row>
    <row r="135" spans="2:64" ht="15.75">
      <c r="B135" s="12"/>
      <c r="C135" s="12"/>
      <c r="D135" s="12"/>
      <c r="E135" s="12"/>
      <c r="F135" s="23"/>
      <c r="G135" s="23"/>
      <c r="H135" s="7" t="str" cm="1">
        <f t="array" ref="H135">IF(LEN(G135)=10,
    IF(MOD(SUMPRODUCT(MID(G135,{1;2;3;4;5;6;7;8;9},1)*{2;4;8;5;10;9;7;3;6}),11)=VALUE(RIGHT(G135,1))+(10*(MOD(SUMPRODUCT(MID(G135,{1;2;3;4;5;6;7;8;9},1)*{2;4;8;5;10;9;7;3;6}),11)=10)), "ЕГН", "Невалидно ЕГН"),
    IF(LEN(G135)=9,
        IF(_xlfn.LET(_xlpm.sum1, MOD(SUMPRODUCT(MID(G135,{1;2;3;4;5;6;7;8},1)*{1;2;3;4;5;6;7;8}),11),
           _xlpm.res, IF(_xlpm.sum1&lt;10, _xlpm.sum1, MOD(SUMPRODUCT(MID(G135,{1;2;3;4;5;6;7;8},1)*{3;4;5;6;7;8;9;10}),11)),
           IF(_xlpm.res=10, 0, _xlpm.res)) = VALUE(RIGHT(G135,1)), "ЕИК", "Невалиден ЕИК"),
        "Невалидна дължина"))</f>
        <v>Невалидна дължина</v>
      </c>
      <c r="I135" s="12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7">
        <f t="shared" ref="AI135:AI198" si="35">COUNTIF(T135:AH135,"&gt;0")</f>
        <v>0</v>
      </c>
      <c r="AJ135" s="35">
        <f t="shared" ref="AJ135:AJ198" si="36">TRUNC(IF($AI$6=1,T135,IF($AI$6=2,T135*0.95,IF($AI$6=3,T135*0.925,IF($AI$6=4,T135*0.9,IF($AI$6=5,T135*0.875,T135*0.85))))),2)</f>
        <v>0</v>
      </c>
      <c r="AK135" s="35">
        <f t="shared" ref="AK135:AK198" si="37">TRUNC(IF($AI$6=1,U135,IF($AI$6=2,U135*0.95,IF($AI$6=3,U135*0.925,IF($AI$6=4,U135*0.9,IF($AI$6=5,U135*0.875,U135*0.85))))),2)</f>
        <v>0</v>
      </c>
      <c r="AL135" s="35">
        <f t="shared" ref="AL135:AL198" si="38">TRUNC(IF($AI$6=1,V135,IF($AI$6=2,V135*0.95,IF($AI$6=3,V135*0.925,IF($AI$6=4,V135*0.9,IF($AI$6=5,V135*0.875,V135*0.85))))),2)</f>
        <v>0</v>
      </c>
      <c r="AM135" s="35">
        <f t="shared" ref="AM135:AM198" si="39">TRUNC(IF($AI$6=1,W135,IF($AI$6=2,W135*0.95,IF($AI$6=3,W135*0.925,IF($AI$6=4,W135*0.9,IF($AI$6=5,W135*0.875,W135*0.85))))),2)</f>
        <v>0</v>
      </c>
      <c r="AN135" s="35">
        <f t="shared" ref="AN135:AN198" si="40">TRUNC(IF($AI$6=1,X135,IF($AI$6=2,X135*0.95,IF($AI$6=3,X135*0.925,IF($AI$6=4,X135*0.9,IF($AI$6=5,X135*0.875,X135*0.85))))),2)</f>
        <v>0</v>
      </c>
      <c r="AO135" s="35">
        <f t="shared" ref="AO135:AO198" si="41">TRUNC(IF($AI$6=1,Y135,IF($AI$6=2,Y135*0.95,IF($AI$6=3,Y135*0.925,IF($AI$6=4,Y135*0.9,IF($AI$6=5,Y135*0.875,Y135*0.85))))),2)</f>
        <v>0</v>
      </c>
      <c r="AP135" s="35">
        <f t="shared" ref="AP135:AP198" si="42">TRUNC(IF($AI$6=1,Z135,IF($AI$6=2,Z135*0.95,IF($AI$6=3,Z135*0.925,IF($AI$6=4,Z135*0.9,IF($AI$6=5,Z135*0.875,Z135*0.85))))),2)</f>
        <v>0</v>
      </c>
      <c r="AQ135" s="35">
        <f t="shared" ref="AQ135:AQ198" si="43">TRUNC(IF($AI$6=1,AA135,IF($AI$6=2,AA135*0.95,IF($AI$6=3,AA135*0.925,IF($AI$6=4,AA135*0.9,IF($AI$6=5,AA135*0.875,AA135*0.85))))),2)</f>
        <v>0</v>
      </c>
      <c r="AR135" s="35">
        <f t="shared" ref="AR135:AR198" si="44">TRUNC(IF($AI$6=1,AB135,IF($AI$6=2,AB135*0.95,IF($AI$6=3,AB135*0.925,IF($AI$6=4,AB135*0.9,IF($AI$6=5,AB135*0.875,AB135*0.85))))),2)</f>
        <v>0</v>
      </c>
      <c r="AS135" s="35">
        <f t="shared" ref="AS135:AS198" si="45">TRUNC(IF($AI$6=1,AC135,IF($AI$6=2,AC135*0.95,IF($AI$6=3,AC135*0.925,IF($AI$6=4,AC135*0.9,IF($AI$6=5,AC135*0.875,AC135*0.85))))),2)</f>
        <v>0</v>
      </c>
      <c r="AT135" s="35">
        <f t="shared" ref="AT135:AT198" si="46">TRUNC(IF($AI$6=1,AD135,IF($AI$6=2,AD135*0.95,IF($AI$6=3,AD135*0.925,IF($AI$6=4,AD135*0.9,IF($AI$6=5,AD135*0.875,AD135*0.85))))),2)</f>
        <v>0</v>
      </c>
      <c r="AU135" s="35">
        <f t="shared" ref="AU135:AU198" si="47">TRUNC(IF($AI$6=1,AE135,IF($AI$6=2,AE135*0.95,IF($AI$6=3,AE135*0.925,IF($AI$6=4,AE135*0.9,IF($AI$6=5,AE135*0.875,AE135*0.85))))),2)</f>
        <v>0</v>
      </c>
      <c r="AV135" s="35">
        <f t="shared" ref="AV135:AV198" si="48">TRUNC(IF($AI$6=1,AF135,IF($AI$6=2,AF135*0.95,IF($AI$6=3,AF135*0.925,IF($AI$6=4,AF135*0.9,IF($AI$6=5,AF135*0.875,AF135*0.85))))),2)</f>
        <v>0</v>
      </c>
      <c r="AW135" s="35">
        <f t="shared" ref="AW135:AW198" si="49">TRUNC(IF($AI$6=1,AG135,IF($AI$6=2,AG135*0.95,IF($AI$6=3,AG135*0.925,IF($AI$6=4,AG135*0.9,IF($AI$6=5,AG135*0.875,AG135*0.85))))),2)</f>
        <v>0</v>
      </c>
      <c r="AX135" s="35">
        <f t="shared" ref="AX135:AX198" si="50">TRUNC(IF($AI$6=1,AH135,IF($AI$6=2,AH135*0.95,IF($AI$6=3,AH135*0.925,IF($AI$6=4,AH135*0.9,IF($AI$6=5,AH135*0.875,AH135*0.85))))),2)</f>
        <v>0</v>
      </c>
      <c r="AY135" s="35">
        <f t="shared" ref="AY135:AY198" si="51">SUM(AJ135:AX135)</f>
        <v>0</v>
      </c>
      <c r="AZ135" s="14"/>
      <c r="BA135" s="14"/>
      <c r="BB135" s="14"/>
      <c r="BC135" s="14"/>
      <c r="BD135" s="14"/>
      <c r="BE135" s="14"/>
      <c r="BF135" s="14"/>
      <c r="BG135" s="14"/>
      <c r="BH135" s="14"/>
      <c r="BI135" s="14"/>
      <c r="BJ135" s="14"/>
      <c r="BK135" s="29"/>
      <c r="BL135" s="29"/>
    </row>
    <row r="136" spans="2:64" ht="15.75">
      <c r="B136" s="12"/>
      <c r="C136" s="12"/>
      <c r="D136" s="12"/>
      <c r="E136" s="12"/>
      <c r="F136" s="23"/>
      <c r="G136" s="23"/>
      <c r="H136" s="7" t="str" cm="1">
        <f t="array" ref="H136">IF(LEN(G136)=10,
    IF(MOD(SUMPRODUCT(MID(G136,{1;2;3;4;5;6;7;8;9},1)*{2;4;8;5;10;9;7;3;6}),11)=VALUE(RIGHT(G136,1))+(10*(MOD(SUMPRODUCT(MID(G136,{1;2;3;4;5;6;7;8;9},1)*{2;4;8;5;10;9;7;3;6}),11)=10)), "ЕГН", "Невалидно ЕГН"),
    IF(LEN(G136)=9,
        IF(_xlfn.LET(_xlpm.sum1, MOD(SUMPRODUCT(MID(G136,{1;2;3;4;5;6;7;8},1)*{1;2;3;4;5;6;7;8}),11),
           _xlpm.res, IF(_xlpm.sum1&lt;10, _xlpm.sum1, MOD(SUMPRODUCT(MID(G136,{1;2;3;4;5;6;7;8},1)*{3;4;5;6;7;8;9;10}),11)),
           IF(_xlpm.res=10, 0, _xlpm.res)) = VALUE(RIGHT(G136,1)), "ЕИК", "Невалиден ЕИК"),
        "Невалидна дължина"))</f>
        <v>Невалидна дължина</v>
      </c>
      <c r="I136" s="12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7">
        <f t="shared" si="35"/>
        <v>0</v>
      </c>
      <c r="AJ136" s="35">
        <f t="shared" si="36"/>
        <v>0</v>
      </c>
      <c r="AK136" s="35">
        <f t="shared" si="37"/>
        <v>0</v>
      </c>
      <c r="AL136" s="35">
        <f t="shared" si="38"/>
        <v>0</v>
      </c>
      <c r="AM136" s="35">
        <f t="shared" si="39"/>
        <v>0</v>
      </c>
      <c r="AN136" s="35">
        <f t="shared" si="40"/>
        <v>0</v>
      </c>
      <c r="AO136" s="35">
        <f t="shared" si="41"/>
        <v>0</v>
      </c>
      <c r="AP136" s="35">
        <f t="shared" si="42"/>
        <v>0</v>
      </c>
      <c r="AQ136" s="35">
        <f t="shared" si="43"/>
        <v>0</v>
      </c>
      <c r="AR136" s="35">
        <f t="shared" si="44"/>
        <v>0</v>
      </c>
      <c r="AS136" s="35">
        <f t="shared" si="45"/>
        <v>0</v>
      </c>
      <c r="AT136" s="35">
        <f t="shared" si="46"/>
        <v>0</v>
      </c>
      <c r="AU136" s="35">
        <f t="shared" si="47"/>
        <v>0</v>
      </c>
      <c r="AV136" s="35">
        <f t="shared" si="48"/>
        <v>0</v>
      </c>
      <c r="AW136" s="35">
        <f t="shared" si="49"/>
        <v>0</v>
      </c>
      <c r="AX136" s="35">
        <f t="shared" si="50"/>
        <v>0</v>
      </c>
      <c r="AY136" s="35">
        <f t="shared" si="51"/>
        <v>0</v>
      </c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29"/>
      <c r="BL136" s="29"/>
    </row>
    <row r="137" spans="2:64" ht="15.75">
      <c r="B137" s="12"/>
      <c r="C137" s="12"/>
      <c r="D137" s="12"/>
      <c r="E137" s="12"/>
      <c r="F137" s="23"/>
      <c r="G137" s="23"/>
      <c r="H137" s="7" t="str" cm="1">
        <f t="array" ref="H137">IF(LEN(G137)=10,
    IF(MOD(SUMPRODUCT(MID(G137,{1;2;3;4;5;6;7;8;9},1)*{2;4;8;5;10;9;7;3;6}),11)=VALUE(RIGHT(G137,1))+(10*(MOD(SUMPRODUCT(MID(G137,{1;2;3;4;5;6;7;8;9},1)*{2;4;8;5;10;9;7;3;6}),11)=10)), "ЕГН", "Невалидно ЕГН"),
    IF(LEN(G137)=9,
        IF(_xlfn.LET(_xlpm.sum1, MOD(SUMPRODUCT(MID(G137,{1;2;3;4;5;6;7;8},1)*{1;2;3;4;5;6;7;8}),11),
           _xlpm.res, IF(_xlpm.sum1&lt;10, _xlpm.sum1, MOD(SUMPRODUCT(MID(G137,{1;2;3;4;5;6;7;8},1)*{3;4;5;6;7;8;9;10}),11)),
           IF(_xlpm.res=10, 0, _xlpm.res)) = VALUE(RIGHT(G137,1)), "ЕИК", "Невалиден ЕИК"),
        "Невалидна дължина"))</f>
        <v>Невалидна дължина</v>
      </c>
      <c r="I137" s="12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7">
        <f t="shared" si="35"/>
        <v>0</v>
      </c>
      <c r="AJ137" s="35">
        <f t="shared" si="36"/>
        <v>0</v>
      </c>
      <c r="AK137" s="35">
        <f t="shared" si="37"/>
        <v>0</v>
      </c>
      <c r="AL137" s="35">
        <f t="shared" si="38"/>
        <v>0</v>
      </c>
      <c r="AM137" s="35">
        <f t="shared" si="39"/>
        <v>0</v>
      </c>
      <c r="AN137" s="35">
        <f t="shared" si="40"/>
        <v>0</v>
      </c>
      <c r="AO137" s="35">
        <f t="shared" si="41"/>
        <v>0</v>
      </c>
      <c r="AP137" s="35">
        <f t="shared" si="42"/>
        <v>0</v>
      </c>
      <c r="AQ137" s="35">
        <f t="shared" si="43"/>
        <v>0</v>
      </c>
      <c r="AR137" s="35">
        <f t="shared" si="44"/>
        <v>0</v>
      </c>
      <c r="AS137" s="35">
        <f t="shared" si="45"/>
        <v>0</v>
      </c>
      <c r="AT137" s="35">
        <f t="shared" si="46"/>
        <v>0</v>
      </c>
      <c r="AU137" s="35">
        <f t="shared" si="47"/>
        <v>0</v>
      </c>
      <c r="AV137" s="35">
        <f t="shared" si="48"/>
        <v>0</v>
      </c>
      <c r="AW137" s="35">
        <f t="shared" si="49"/>
        <v>0</v>
      </c>
      <c r="AX137" s="35">
        <f t="shared" si="50"/>
        <v>0</v>
      </c>
      <c r="AY137" s="35">
        <f t="shared" si="51"/>
        <v>0</v>
      </c>
      <c r="AZ137" s="14"/>
      <c r="BA137" s="14"/>
      <c r="BB137" s="14"/>
      <c r="BC137" s="14"/>
      <c r="BD137" s="14"/>
      <c r="BE137" s="14"/>
      <c r="BF137" s="14"/>
      <c r="BG137" s="14"/>
      <c r="BH137" s="14"/>
      <c r="BI137" s="14"/>
      <c r="BJ137" s="14"/>
      <c r="BK137" s="29"/>
      <c r="BL137" s="29"/>
    </row>
    <row r="138" spans="2:64" ht="15.75">
      <c r="B138" s="12"/>
      <c r="C138" s="12"/>
      <c r="D138" s="12"/>
      <c r="E138" s="12"/>
      <c r="F138" s="23"/>
      <c r="G138" s="23"/>
      <c r="H138" s="7" t="str" cm="1">
        <f t="array" ref="H138">IF(LEN(G138)=10,
    IF(MOD(SUMPRODUCT(MID(G138,{1;2;3;4;5;6;7;8;9},1)*{2;4;8;5;10;9;7;3;6}),11)=VALUE(RIGHT(G138,1))+(10*(MOD(SUMPRODUCT(MID(G138,{1;2;3;4;5;6;7;8;9},1)*{2;4;8;5;10;9;7;3;6}),11)=10)), "ЕГН", "Невалидно ЕГН"),
    IF(LEN(G138)=9,
        IF(_xlfn.LET(_xlpm.sum1, MOD(SUMPRODUCT(MID(G138,{1;2;3;4;5;6;7;8},1)*{1;2;3;4;5;6;7;8}),11),
           _xlpm.res, IF(_xlpm.sum1&lt;10, _xlpm.sum1, MOD(SUMPRODUCT(MID(G138,{1;2;3;4;5;6;7;8},1)*{3;4;5;6;7;8;9;10}),11)),
           IF(_xlpm.res=10, 0, _xlpm.res)) = VALUE(RIGHT(G138,1)), "ЕИК", "Невалиден ЕИК"),
        "Невалидна дължина"))</f>
        <v>Невалидна дължина</v>
      </c>
      <c r="I138" s="12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7">
        <f t="shared" si="35"/>
        <v>0</v>
      </c>
      <c r="AJ138" s="35">
        <f t="shared" si="36"/>
        <v>0</v>
      </c>
      <c r="AK138" s="35">
        <f t="shared" si="37"/>
        <v>0</v>
      </c>
      <c r="AL138" s="35">
        <f t="shared" si="38"/>
        <v>0</v>
      </c>
      <c r="AM138" s="35">
        <f t="shared" si="39"/>
        <v>0</v>
      </c>
      <c r="AN138" s="35">
        <f t="shared" si="40"/>
        <v>0</v>
      </c>
      <c r="AO138" s="35">
        <f t="shared" si="41"/>
        <v>0</v>
      </c>
      <c r="AP138" s="35">
        <f t="shared" si="42"/>
        <v>0</v>
      </c>
      <c r="AQ138" s="35">
        <f t="shared" si="43"/>
        <v>0</v>
      </c>
      <c r="AR138" s="35">
        <f t="shared" si="44"/>
        <v>0</v>
      </c>
      <c r="AS138" s="35">
        <f t="shared" si="45"/>
        <v>0</v>
      </c>
      <c r="AT138" s="35">
        <f t="shared" si="46"/>
        <v>0</v>
      </c>
      <c r="AU138" s="35">
        <f t="shared" si="47"/>
        <v>0</v>
      </c>
      <c r="AV138" s="35">
        <f t="shared" si="48"/>
        <v>0</v>
      </c>
      <c r="AW138" s="35">
        <f t="shared" si="49"/>
        <v>0</v>
      </c>
      <c r="AX138" s="35">
        <f t="shared" si="50"/>
        <v>0</v>
      </c>
      <c r="AY138" s="35">
        <f t="shared" si="51"/>
        <v>0</v>
      </c>
      <c r="AZ138" s="14"/>
      <c r="BA138" s="14"/>
      <c r="BB138" s="14"/>
      <c r="BC138" s="14"/>
      <c r="BD138" s="14"/>
      <c r="BE138" s="14"/>
      <c r="BF138" s="14"/>
      <c r="BG138" s="14"/>
      <c r="BH138" s="14"/>
      <c r="BI138" s="14"/>
      <c r="BJ138" s="14"/>
      <c r="BK138" s="29"/>
      <c r="BL138" s="29"/>
    </row>
    <row r="139" spans="2:64" ht="15.75">
      <c r="B139" s="12"/>
      <c r="C139" s="12"/>
      <c r="D139" s="12"/>
      <c r="E139" s="12"/>
      <c r="F139" s="23"/>
      <c r="G139" s="23"/>
      <c r="H139" s="7" t="str" cm="1">
        <f t="array" ref="H139">IF(LEN(G139)=10,
    IF(MOD(SUMPRODUCT(MID(G139,{1;2;3;4;5;6;7;8;9},1)*{2;4;8;5;10;9;7;3;6}),11)=VALUE(RIGHT(G139,1))+(10*(MOD(SUMPRODUCT(MID(G139,{1;2;3;4;5;6;7;8;9},1)*{2;4;8;5;10;9;7;3;6}),11)=10)), "ЕГН", "Невалидно ЕГН"),
    IF(LEN(G139)=9,
        IF(_xlfn.LET(_xlpm.sum1, MOD(SUMPRODUCT(MID(G139,{1;2;3;4;5;6;7;8},1)*{1;2;3;4;5;6;7;8}),11),
           _xlpm.res, IF(_xlpm.sum1&lt;10, _xlpm.sum1, MOD(SUMPRODUCT(MID(G139,{1;2;3;4;5;6;7;8},1)*{3;4;5;6;7;8;9;10}),11)),
           IF(_xlpm.res=10, 0, _xlpm.res)) = VALUE(RIGHT(G139,1)), "ЕИК", "Невалиден ЕИК"),
        "Невалидна дължина"))</f>
        <v>Невалидна дължина</v>
      </c>
      <c r="I139" s="12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7">
        <f t="shared" si="35"/>
        <v>0</v>
      </c>
      <c r="AJ139" s="35">
        <f t="shared" si="36"/>
        <v>0</v>
      </c>
      <c r="AK139" s="35">
        <f t="shared" si="37"/>
        <v>0</v>
      </c>
      <c r="AL139" s="35">
        <f t="shared" si="38"/>
        <v>0</v>
      </c>
      <c r="AM139" s="35">
        <f t="shared" si="39"/>
        <v>0</v>
      </c>
      <c r="AN139" s="35">
        <f t="shared" si="40"/>
        <v>0</v>
      </c>
      <c r="AO139" s="35">
        <f t="shared" si="41"/>
        <v>0</v>
      </c>
      <c r="AP139" s="35">
        <f t="shared" si="42"/>
        <v>0</v>
      </c>
      <c r="AQ139" s="35">
        <f t="shared" si="43"/>
        <v>0</v>
      </c>
      <c r="AR139" s="35">
        <f t="shared" si="44"/>
        <v>0</v>
      </c>
      <c r="AS139" s="35">
        <f t="shared" si="45"/>
        <v>0</v>
      </c>
      <c r="AT139" s="35">
        <f t="shared" si="46"/>
        <v>0</v>
      </c>
      <c r="AU139" s="35">
        <f t="shared" si="47"/>
        <v>0</v>
      </c>
      <c r="AV139" s="35">
        <f t="shared" si="48"/>
        <v>0</v>
      </c>
      <c r="AW139" s="35">
        <f t="shared" si="49"/>
        <v>0</v>
      </c>
      <c r="AX139" s="35">
        <f t="shared" si="50"/>
        <v>0</v>
      </c>
      <c r="AY139" s="35">
        <f t="shared" si="51"/>
        <v>0</v>
      </c>
      <c r="AZ139" s="14"/>
      <c r="BA139" s="14"/>
      <c r="BB139" s="14"/>
      <c r="BC139" s="14"/>
      <c r="BD139" s="14"/>
      <c r="BE139" s="14"/>
      <c r="BF139" s="14"/>
      <c r="BG139" s="14"/>
      <c r="BH139" s="14"/>
      <c r="BI139" s="14"/>
      <c r="BJ139" s="14"/>
      <c r="BK139" s="29"/>
      <c r="BL139" s="29"/>
    </row>
    <row r="140" spans="2:64" ht="15.75">
      <c r="B140" s="12"/>
      <c r="C140" s="12"/>
      <c r="D140" s="12"/>
      <c r="E140" s="12"/>
      <c r="F140" s="23"/>
      <c r="G140" s="23"/>
      <c r="H140" s="7" t="str" cm="1">
        <f t="array" ref="H140">IF(LEN(G140)=10,
    IF(MOD(SUMPRODUCT(MID(G140,{1;2;3;4;5;6;7;8;9},1)*{2;4;8;5;10;9;7;3;6}),11)=VALUE(RIGHT(G140,1))+(10*(MOD(SUMPRODUCT(MID(G140,{1;2;3;4;5;6;7;8;9},1)*{2;4;8;5;10;9;7;3;6}),11)=10)), "ЕГН", "Невалидно ЕГН"),
    IF(LEN(G140)=9,
        IF(_xlfn.LET(_xlpm.sum1, MOD(SUMPRODUCT(MID(G140,{1;2;3;4;5;6;7;8},1)*{1;2;3;4;5;6;7;8}),11),
           _xlpm.res, IF(_xlpm.sum1&lt;10, _xlpm.sum1, MOD(SUMPRODUCT(MID(G140,{1;2;3;4;5;6;7;8},1)*{3;4;5;6;7;8;9;10}),11)),
           IF(_xlpm.res=10, 0, _xlpm.res)) = VALUE(RIGHT(G140,1)), "ЕИК", "Невалиден ЕИК"),
        "Невалидна дължина"))</f>
        <v>Невалидна дължина</v>
      </c>
      <c r="I140" s="12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7">
        <f t="shared" si="35"/>
        <v>0</v>
      </c>
      <c r="AJ140" s="35">
        <f t="shared" si="36"/>
        <v>0</v>
      </c>
      <c r="AK140" s="35">
        <f t="shared" si="37"/>
        <v>0</v>
      </c>
      <c r="AL140" s="35">
        <f t="shared" si="38"/>
        <v>0</v>
      </c>
      <c r="AM140" s="35">
        <f t="shared" si="39"/>
        <v>0</v>
      </c>
      <c r="AN140" s="35">
        <f t="shared" si="40"/>
        <v>0</v>
      </c>
      <c r="AO140" s="35">
        <f t="shared" si="41"/>
        <v>0</v>
      </c>
      <c r="AP140" s="35">
        <f t="shared" si="42"/>
        <v>0</v>
      </c>
      <c r="AQ140" s="35">
        <f t="shared" si="43"/>
        <v>0</v>
      </c>
      <c r="AR140" s="35">
        <f t="shared" si="44"/>
        <v>0</v>
      </c>
      <c r="AS140" s="35">
        <f t="shared" si="45"/>
        <v>0</v>
      </c>
      <c r="AT140" s="35">
        <f t="shared" si="46"/>
        <v>0</v>
      </c>
      <c r="AU140" s="35">
        <f t="shared" si="47"/>
        <v>0</v>
      </c>
      <c r="AV140" s="35">
        <f t="shared" si="48"/>
        <v>0</v>
      </c>
      <c r="AW140" s="35">
        <f t="shared" si="49"/>
        <v>0</v>
      </c>
      <c r="AX140" s="35">
        <f t="shared" si="50"/>
        <v>0</v>
      </c>
      <c r="AY140" s="35">
        <f t="shared" si="51"/>
        <v>0</v>
      </c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29"/>
      <c r="BL140" s="29"/>
    </row>
    <row r="141" spans="2:64" ht="15.75">
      <c r="B141" s="12"/>
      <c r="C141" s="12"/>
      <c r="D141" s="12"/>
      <c r="E141" s="12"/>
      <c r="F141" s="23"/>
      <c r="G141" s="23"/>
      <c r="H141" s="7" t="str" cm="1">
        <f t="array" ref="H141">IF(LEN(G141)=10,
    IF(MOD(SUMPRODUCT(MID(G141,{1;2;3;4;5;6;7;8;9},1)*{2;4;8;5;10;9;7;3;6}),11)=VALUE(RIGHT(G141,1))+(10*(MOD(SUMPRODUCT(MID(G141,{1;2;3;4;5;6;7;8;9},1)*{2;4;8;5;10;9;7;3;6}),11)=10)), "ЕГН", "Невалидно ЕГН"),
    IF(LEN(G141)=9,
        IF(_xlfn.LET(_xlpm.sum1, MOD(SUMPRODUCT(MID(G141,{1;2;3;4;5;6;7;8},1)*{1;2;3;4;5;6;7;8}),11),
           _xlpm.res, IF(_xlpm.sum1&lt;10, _xlpm.sum1, MOD(SUMPRODUCT(MID(G141,{1;2;3;4;5;6;7;8},1)*{3;4;5;6;7;8;9;10}),11)),
           IF(_xlpm.res=10, 0, _xlpm.res)) = VALUE(RIGHT(G141,1)), "ЕИК", "Невалиден ЕИК"),
        "Невалидна дължина"))</f>
        <v>Невалидна дължина</v>
      </c>
      <c r="I141" s="12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7">
        <f t="shared" si="35"/>
        <v>0</v>
      </c>
      <c r="AJ141" s="35">
        <f t="shared" si="36"/>
        <v>0</v>
      </c>
      <c r="AK141" s="35">
        <f t="shared" si="37"/>
        <v>0</v>
      </c>
      <c r="AL141" s="35">
        <f t="shared" si="38"/>
        <v>0</v>
      </c>
      <c r="AM141" s="35">
        <f t="shared" si="39"/>
        <v>0</v>
      </c>
      <c r="AN141" s="35">
        <f t="shared" si="40"/>
        <v>0</v>
      </c>
      <c r="AO141" s="35">
        <f t="shared" si="41"/>
        <v>0</v>
      </c>
      <c r="AP141" s="35">
        <f t="shared" si="42"/>
        <v>0</v>
      </c>
      <c r="AQ141" s="35">
        <f t="shared" si="43"/>
        <v>0</v>
      </c>
      <c r="AR141" s="35">
        <f t="shared" si="44"/>
        <v>0</v>
      </c>
      <c r="AS141" s="35">
        <f t="shared" si="45"/>
        <v>0</v>
      </c>
      <c r="AT141" s="35">
        <f t="shared" si="46"/>
        <v>0</v>
      </c>
      <c r="AU141" s="35">
        <f t="shared" si="47"/>
        <v>0</v>
      </c>
      <c r="AV141" s="35">
        <f t="shared" si="48"/>
        <v>0</v>
      </c>
      <c r="AW141" s="35">
        <f t="shared" si="49"/>
        <v>0</v>
      </c>
      <c r="AX141" s="35">
        <f t="shared" si="50"/>
        <v>0</v>
      </c>
      <c r="AY141" s="35">
        <f t="shared" si="51"/>
        <v>0</v>
      </c>
      <c r="AZ141" s="14"/>
      <c r="BA141" s="14"/>
      <c r="BB141" s="14"/>
      <c r="BC141" s="14"/>
      <c r="BD141" s="14"/>
      <c r="BE141" s="14"/>
      <c r="BF141" s="14"/>
      <c r="BG141" s="14"/>
      <c r="BH141" s="14"/>
      <c r="BI141" s="14"/>
      <c r="BJ141" s="14"/>
      <c r="BK141" s="29"/>
      <c r="BL141" s="29"/>
    </row>
    <row r="142" spans="2:64" ht="15.75">
      <c r="B142" s="12"/>
      <c r="C142" s="12"/>
      <c r="D142" s="12"/>
      <c r="E142" s="12"/>
      <c r="F142" s="23"/>
      <c r="G142" s="23"/>
      <c r="H142" s="7" t="str" cm="1">
        <f t="array" ref="H142">IF(LEN(G142)=10,
    IF(MOD(SUMPRODUCT(MID(G142,{1;2;3;4;5;6;7;8;9},1)*{2;4;8;5;10;9;7;3;6}),11)=VALUE(RIGHT(G142,1))+(10*(MOD(SUMPRODUCT(MID(G142,{1;2;3;4;5;6;7;8;9},1)*{2;4;8;5;10;9;7;3;6}),11)=10)), "ЕГН", "Невалидно ЕГН"),
    IF(LEN(G142)=9,
        IF(_xlfn.LET(_xlpm.sum1, MOD(SUMPRODUCT(MID(G142,{1;2;3;4;5;6;7;8},1)*{1;2;3;4;5;6;7;8}),11),
           _xlpm.res, IF(_xlpm.sum1&lt;10, _xlpm.sum1, MOD(SUMPRODUCT(MID(G142,{1;2;3;4;5;6;7;8},1)*{3;4;5;6;7;8;9;10}),11)),
           IF(_xlpm.res=10, 0, _xlpm.res)) = VALUE(RIGHT(G142,1)), "ЕИК", "Невалиден ЕИК"),
        "Невалидна дължина"))</f>
        <v>Невалидна дължина</v>
      </c>
      <c r="I142" s="12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7">
        <f t="shared" si="35"/>
        <v>0</v>
      </c>
      <c r="AJ142" s="35">
        <f t="shared" si="36"/>
        <v>0</v>
      </c>
      <c r="AK142" s="35">
        <f t="shared" si="37"/>
        <v>0</v>
      </c>
      <c r="AL142" s="35">
        <f t="shared" si="38"/>
        <v>0</v>
      </c>
      <c r="AM142" s="35">
        <f t="shared" si="39"/>
        <v>0</v>
      </c>
      <c r="AN142" s="35">
        <f t="shared" si="40"/>
        <v>0</v>
      </c>
      <c r="AO142" s="35">
        <f t="shared" si="41"/>
        <v>0</v>
      </c>
      <c r="AP142" s="35">
        <f t="shared" si="42"/>
        <v>0</v>
      </c>
      <c r="AQ142" s="35">
        <f t="shared" si="43"/>
        <v>0</v>
      </c>
      <c r="AR142" s="35">
        <f t="shared" si="44"/>
        <v>0</v>
      </c>
      <c r="AS142" s="35">
        <f t="shared" si="45"/>
        <v>0</v>
      </c>
      <c r="AT142" s="35">
        <f t="shared" si="46"/>
        <v>0</v>
      </c>
      <c r="AU142" s="35">
        <f t="shared" si="47"/>
        <v>0</v>
      </c>
      <c r="AV142" s="35">
        <f t="shared" si="48"/>
        <v>0</v>
      </c>
      <c r="AW142" s="35">
        <f t="shared" si="49"/>
        <v>0</v>
      </c>
      <c r="AX142" s="35">
        <f t="shared" si="50"/>
        <v>0</v>
      </c>
      <c r="AY142" s="35">
        <f t="shared" si="51"/>
        <v>0</v>
      </c>
      <c r="AZ142" s="14"/>
      <c r="BA142" s="14"/>
      <c r="BB142" s="14"/>
      <c r="BC142" s="14"/>
      <c r="BD142" s="14"/>
      <c r="BE142" s="14"/>
      <c r="BF142" s="14"/>
      <c r="BG142" s="14"/>
      <c r="BH142" s="14"/>
      <c r="BI142" s="14"/>
      <c r="BJ142" s="14"/>
      <c r="BK142" s="29"/>
      <c r="BL142" s="29"/>
    </row>
    <row r="143" spans="2:64" ht="15.75">
      <c r="B143" s="12"/>
      <c r="C143" s="12"/>
      <c r="D143" s="12"/>
      <c r="E143" s="12"/>
      <c r="F143" s="23"/>
      <c r="G143" s="23"/>
      <c r="H143" s="7" t="str" cm="1">
        <f t="array" ref="H143">IF(LEN(G143)=10,
    IF(MOD(SUMPRODUCT(MID(G143,{1;2;3;4;5;6;7;8;9},1)*{2;4;8;5;10;9;7;3;6}),11)=VALUE(RIGHT(G143,1))+(10*(MOD(SUMPRODUCT(MID(G143,{1;2;3;4;5;6;7;8;9},1)*{2;4;8;5;10;9;7;3;6}),11)=10)), "ЕГН", "Невалидно ЕГН"),
    IF(LEN(G143)=9,
        IF(_xlfn.LET(_xlpm.sum1, MOD(SUMPRODUCT(MID(G143,{1;2;3;4;5;6;7;8},1)*{1;2;3;4;5;6;7;8}),11),
           _xlpm.res, IF(_xlpm.sum1&lt;10, _xlpm.sum1, MOD(SUMPRODUCT(MID(G143,{1;2;3;4;5;6;7;8},1)*{3;4;5;6;7;8;9;10}),11)),
           IF(_xlpm.res=10, 0, _xlpm.res)) = VALUE(RIGHT(G143,1)), "ЕИК", "Невалиден ЕИК"),
        "Невалидна дължина"))</f>
        <v>Невалидна дължина</v>
      </c>
      <c r="I143" s="12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7">
        <f t="shared" si="35"/>
        <v>0</v>
      </c>
      <c r="AJ143" s="35">
        <f t="shared" si="36"/>
        <v>0</v>
      </c>
      <c r="AK143" s="35">
        <f t="shared" si="37"/>
        <v>0</v>
      </c>
      <c r="AL143" s="35">
        <f t="shared" si="38"/>
        <v>0</v>
      </c>
      <c r="AM143" s="35">
        <f t="shared" si="39"/>
        <v>0</v>
      </c>
      <c r="AN143" s="35">
        <f t="shared" si="40"/>
        <v>0</v>
      </c>
      <c r="AO143" s="35">
        <f t="shared" si="41"/>
        <v>0</v>
      </c>
      <c r="AP143" s="35">
        <f t="shared" si="42"/>
        <v>0</v>
      </c>
      <c r="AQ143" s="35">
        <f t="shared" si="43"/>
        <v>0</v>
      </c>
      <c r="AR143" s="35">
        <f t="shared" si="44"/>
        <v>0</v>
      </c>
      <c r="AS143" s="35">
        <f t="shared" si="45"/>
        <v>0</v>
      </c>
      <c r="AT143" s="35">
        <f t="shared" si="46"/>
        <v>0</v>
      </c>
      <c r="AU143" s="35">
        <f t="shared" si="47"/>
        <v>0</v>
      </c>
      <c r="AV143" s="35">
        <f t="shared" si="48"/>
        <v>0</v>
      </c>
      <c r="AW143" s="35">
        <f t="shared" si="49"/>
        <v>0</v>
      </c>
      <c r="AX143" s="35">
        <f t="shared" si="50"/>
        <v>0</v>
      </c>
      <c r="AY143" s="35">
        <f t="shared" si="51"/>
        <v>0</v>
      </c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29"/>
      <c r="BL143" s="29"/>
    </row>
    <row r="144" spans="2:64" ht="15.75">
      <c r="B144" s="12"/>
      <c r="C144" s="12"/>
      <c r="D144" s="12"/>
      <c r="E144" s="12"/>
      <c r="F144" s="23"/>
      <c r="G144" s="23"/>
      <c r="H144" s="7" t="str" cm="1">
        <f t="array" ref="H144">IF(LEN(G144)=10,
    IF(MOD(SUMPRODUCT(MID(G144,{1;2;3;4;5;6;7;8;9},1)*{2;4;8;5;10;9;7;3;6}),11)=VALUE(RIGHT(G144,1))+(10*(MOD(SUMPRODUCT(MID(G144,{1;2;3;4;5;6;7;8;9},1)*{2;4;8;5;10;9;7;3;6}),11)=10)), "ЕГН", "Невалидно ЕГН"),
    IF(LEN(G144)=9,
        IF(_xlfn.LET(_xlpm.sum1, MOD(SUMPRODUCT(MID(G144,{1;2;3;4;5;6;7;8},1)*{1;2;3;4;5;6;7;8}),11),
           _xlpm.res, IF(_xlpm.sum1&lt;10, _xlpm.sum1, MOD(SUMPRODUCT(MID(G144,{1;2;3;4;5;6;7;8},1)*{3;4;5;6;7;8;9;10}),11)),
           IF(_xlpm.res=10, 0, _xlpm.res)) = VALUE(RIGHT(G144,1)), "ЕИК", "Невалиден ЕИК"),
        "Невалидна дължина"))</f>
        <v>Невалидна дължина</v>
      </c>
      <c r="I144" s="12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7">
        <f t="shared" si="35"/>
        <v>0</v>
      </c>
      <c r="AJ144" s="35">
        <f t="shared" si="36"/>
        <v>0</v>
      </c>
      <c r="AK144" s="35">
        <f t="shared" si="37"/>
        <v>0</v>
      </c>
      <c r="AL144" s="35">
        <f t="shared" si="38"/>
        <v>0</v>
      </c>
      <c r="AM144" s="35">
        <f t="shared" si="39"/>
        <v>0</v>
      </c>
      <c r="AN144" s="35">
        <f t="shared" si="40"/>
        <v>0</v>
      </c>
      <c r="AO144" s="35">
        <f t="shared" si="41"/>
        <v>0</v>
      </c>
      <c r="AP144" s="35">
        <f t="shared" si="42"/>
        <v>0</v>
      </c>
      <c r="AQ144" s="35">
        <f t="shared" si="43"/>
        <v>0</v>
      </c>
      <c r="AR144" s="35">
        <f t="shared" si="44"/>
        <v>0</v>
      </c>
      <c r="AS144" s="35">
        <f t="shared" si="45"/>
        <v>0</v>
      </c>
      <c r="AT144" s="35">
        <f t="shared" si="46"/>
        <v>0</v>
      </c>
      <c r="AU144" s="35">
        <f t="shared" si="47"/>
        <v>0</v>
      </c>
      <c r="AV144" s="35">
        <f t="shared" si="48"/>
        <v>0</v>
      </c>
      <c r="AW144" s="35">
        <f t="shared" si="49"/>
        <v>0</v>
      </c>
      <c r="AX144" s="35">
        <f t="shared" si="50"/>
        <v>0</v>
      </c>
      <c r="AY144" s="35">
        <f t="shared" si="51"/>
        <v>0</v>
      </c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29"/>
      <c r="BL144" s="29"/>
    </row>
    <row r="145" spans="2:64" ht="15.75">
      <c r="B145" s="12"/>
      <c r="C145" s="12"/>
      <c r="D145" s="12"/>
      <c r="E145" s="12"/>
      <c r="F145" s="23"/>
      <c r="G145" s="23"/>
      <c r="H145" s="7" t="str" cm="1">
        <f t="array" ref="H145">IF(LEN(G145)=10,
    IF(MOD(SUMPRODUCT(MID(G145,{1;2;3;4;5;6;7;8;9},1)*{2;4;8;5;10;9;7;3;6}),11)=VALUE(RIGHT(G145,1))+(10*(MOD(SUMPRODUCT(MID(G145,{1;2;3;4;5;6;7;8;9},1)*{2;4;8;5;10;9;7;3;6}),11)=10)), "ЕГН", "Невалидно ЕГН"),
    IF(LEN(G145)=9,
        IF(_xlfn.LET(_xlpm.sum1, MOD(SUMPRODUCT(MID(G145,{1;2;3;4;5;6;7;8},1)*{1;2;3;4;5;6;7;8}),11),
           _xlpm.res, IF(_xlpm.sum1&lt;10, _xlpm.sum1, MOD(SUMPRODUCT(MID(G145,{1;2;3;4;5;6;7;8},1)*{3;4;5;6;7;8;9;10}),11)),
           IF(_xlpm.res=10, 0, _xlpm.res)) = VALUE(RIGHT(G145,1)), "ЕИК", "Невалиден ЕИК"),
        "Невалидна дължина"))</f>
        <v>Невалидна дължина</v>
      </c>
      <c r="I145" s="12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7">
        <f t="shared" si="35"/>
        <v>0</v>
      </c>
      <c r="AJ145" s="35">
        <f t="shared" si="36"/>
        <v>0</v>
      </c>
      <c r="AK145" s="35">
        <f t="shared" si="37"/>
        <v>0</v>
      </c>
      <c r="AL145" s="35">
        <f t="shared" si="38"/>
        <v>0</v>
      </c>
      <c r="AM145" s="35">
        <f t="shared" si="39"/>
        <v>0</v>
      </c>
      <c r="AN145" s="35">
        <f t="shared" si="40"/>
        <v>0</v>
      </c>
      <c r="AO145" s="35">
        <f t="shared" si="41"/>
        <v>0</v>
      </c>
      <c r="AP145" s="35">
        <f t="shared" si="42"/>
        <v>0</v>
      </c>
      <c r="AQ145" s="35">
        <f t="shared" si="43"/>
        <v>0</v>
      </c>
      <c r="AR145" s="35">
        <f t="shared" si="44"/>
        <v>0</v>
      </c>
      <c r="AS145" s="35">
        <f t="shared" si="45"/>
        <v>0</v>
      </c>
      <c r="AT145" s="35">
        <f t="shared" si="46"/>
        <v>0</v>
      </c>
      <c r="AU145" s="35">
        <f t="shared" si="47"/>
        <v>0</v>
      </c>
      <c r="AV145" s="35">
        <f t="shared" si="48"/>
        <v>0</v>
      </c>
      <c r="AW145" s="35">
        <f t="shared" si="49"/>
        <v>0</v>
      </c>
      <c r="AX145" s="35">
        <f t="shared" si="50"/>
        <v>0</v>
      </c>
      <c r="AY145" s="35">
        <f t="shared" si="51"/>
        <v>0</v>
      </c>
      <c r="AZ145" s="14"/>
      <c r="BA145" s="14"/>
      <c r="BB145" s="14"/>
      <c r="BC145" s="14"/>
      <c r="BD145" s="14"/>
      <c r="BE145" s="14"/>
      <c r="BF145" s="14"/>
      <c r="BG145" s="14"/>
      <c r="BH145" s="14"/>
      <c r="BI145" s="14"/>
      <c r="BJ145" s="14"/>
      <c r="BK145" s="29"/>
      <c r="BL145" s="29"/>
    </row>
    <row r="146" spans="2:64" ht="15.75">
      <c r="B146" s="12"/>
      <c r="C146" s="12"/>
      <c r="D146" s="12"/>
      <c r="E146" s="12"/>
      <c r="F146" s="23"/>
      <c r="G146" s="23"/>
      <c r="H146" s="7" t="str" cm="1">
        <f t="array" ref="H146">IF(LEN(G146)=10,
    IF(MOD(SUMPRODUCT(MID(G146,{1;2;3;4;5;6;7;8;9},1)*{2;4;8;5;10;9;7;3;6}),11)=VALUE(RIGHT(G146,1))+(10*(MOD(SUMPRODUCT(MID(G146,{1;2;3;4;5;6;7;8;9},1)*{2;4;8;5;10;9;7;3;6}),11)=10)), "ЕГН", "Невалидно ЕГН"),
    IF(LEN(G146)=9,
        IF(_xlfn.LET(_xlpm.sum1, MOD(SUMPRODUCT(MID(G146,{1;2;3;4;5;6;7;8},1)*{1;2;3;4;5;6;7;8}),11),
           _xlpm.res, IF(_xlpm.sum1&lt;10, _xlpm.sum1, MOD(SUMPRODUCT(MID(G146,{1;2;3;4;5;6;7;8},1)*{3;4;5;6;7;8;9;10}),11)),
           IF(_xlpm.res=10, 0, _xlpm.res)) = VALUE(RIGHT(G146,1)), "ЕИК", "Невалиден ЕИК"),
        "Невалидна дължина"))</f>
        <v>Невалидна дължина</v>
      </c>
      <c r="I146" s="12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7">
        <f t="shared" si="35"/>
        <v>0</v>
      </c>
      <c r="AJ146" s="35">
        <f t="shared" si="36"/>
        <v>0</v>
      </c>
      <c r="AK146" s="35">
        <f t="shared" si="37"/>
        <v>0</v>
      </c>
      <c r="AL146" s="35">
        <f t="shared" si="38"/>
        <v>0</v>
      </c>
      <c r="AM146" s="35">
        <f t="shared" si="39"/>
        <v>0</v>
      </c>
      <c r="AN146" s="35">
        <f t="shared" si="40"/>
        <v>0</v>
      </c>
      <c r="AO146" s="35">
        <f t="shared" si="41"/>
        <v>0</v>
      </c>
      <c r="AP146" s="35">
        <f t="shared" si="42"/>
        <v>0</v>
      </c>
      <c r="AQ146" s="35">
        <f t="shared" si="43"/>
        <v>0</v>
      </c>
      <c r="AR146" s="35">
        <f t="shared" si="44"/>
        <v>0</v>
      </c>
      <c r="AS146" s="35">
        <f t="shared" si="45"/>
        <v>0</v>
      </c>
      <c r="AT146" s="35">
        <f t="shared" si="46"/>
        <v>0</v>
      </c>
      <c r="AU146" s="35">
        <f t="shared" si="47"/>
        <v>0</v>
      </c>
      <c r="AV146" s="35">
        <f t="shared" si="48"/>
        <v>0</v>
      </c>
      <c r="AW146" s="35">
        <f t="shared" si="49"/>
        <v>0</v>
      </c>
      <c r="AX146" s="35">
        <f t="shared" si="50"/>
        <v>0</v>
      </c>
      <c r="AY146" s="35">
        <f t="shared" si="51"/>
        <v>0</v>
      </c>
      <c r="AZ146" s="14"/>
      <c r="BA146" s="14"/>
      <c r="BB146" s="14"/>
      <c r="BC146" s="14"/>
      <c r="BD146" s="14"/>
      <c r="BE146" s="14"/>
      <c r="BF146" s="14"/>
      <c r="BG146" s="14"/>
      <c r="BH146" s="14"/>
      <c r="BI146" s="14"/>
      <c r="BJ146" s="14"/>
      <c r="BK146" s="29"/>
      <c r="BL146" s="29"/>
    </row>
    <row r="147" spans="2:64" ht="15.75">
      <c r="B147" s="12"/>
      <c r="C147" s="12"/>
      <c r="D147" s="12"/>
      <c r="E147" s="12"/>
      <c r="F147" s="23"/>
      <c r="G147" s="23"/>
      <c r="H147" s="7" t="str" cm="1">
        <f t="array" ref="H147">IF(LEN(G147)=10,
    IF(MOD(SUMPRODUCT(MID(G147,{1;2;3;4;5;6;7;8;9},1)*{2;4;8;5;10;9;7;3;6}),11)=VALUE(RIGHT(G147,1))+(10*(MOD(SUMPRODUCT(MID(G147,{1;2;3;4;5;6;7;8;9},1)*{2;4;8;5;10;9;7;3;6}),11)=10)), "ЕГН", "Невалидно ЕГН"),
    IF(LEN(G147)=9,
        IF(_xlfn.LET(_xlpm.sum1, MOD(SUMPRODUCT(MID(G147,{1;2;3;4;5;6;7;8},1)*{1;2;3;4;5;6;7;8}),11),
           _xlpm.res, IF(_xlpm.sum1&lt;10, _xlpm.sum1, MOD(SUMPRODUCT(MID(G147,{1;2;3;4;5;6;7;8},1)*{3;4;5;6;7;8;9;10}),11)),
           IF(_xlpm.res=10, 0, _xlpm.res)) = VALUE(RIGHT(G147,1)), "ЕИК", "Невалиден ЕИК"),
        "Невалидна дължина"))</f>
        <v>Невалидна дължина</v>
      </c>
      <c r="I147" s="12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7">
        <f t="shared" si="35"/>
        <v>0</v>
      </c>
      <c r="AJ147" s="35">
        <f t="shared" si="36"/>
        <v>0</v>
      </c>
      <c r="AK147" s="35">
        <f t="shared" si="37"/>
        <v>0</v>
      </c>
      <c r="AL147" s="35">
        <f t="shared" si="38"/>
        <v>0</v>
      </c>
      <c r="AM147" s="35">
        <f t="shared" si="39"/>
        <v>0</v>
      </c>
      <c r="AN147" s="35">
        <f t="shared" si="40"/>
        <v>0</v>
      </c>
      <c r="AO147" s="35">
        <f t="shared" si="41"/>
        <v>0</v>
      </c>
      <c r="AP147" s="35">
        <f t="shared" si="42"/>
        <v>0</v>
      </c>
      <c r="AQ147" s="35">
        <f t="shared" si="43"/>
        <v>0</v>
      </c>
      <c r="AR147" s="35">
        <f t="shared" si="44"/>
        <v>0</v>
      </c>
      <c r="AS147" s="35">
        <f t="shared" si="45"/>
        <v>0</v>
      </c>
      <c r="AT147" s="35">
        <f t="shared" si="46"/>
        <v>0</v>
      </c>
      <c r="AU147" s="35">
        <f t="shared" si="47"/>
        <v>0</v>
      </c>
      <c r="AV147" s="35">
        <f t="shared" si="48"/>
        <v>0</v>
      </c>
      <c r="AW147" s="35">
        <f t="shared" si="49"/>
        <v>0</v>
      </c>
      <c r="AX147" s="35">
        <f t="shared" si="50"/>
        <v>0</v>
      </c>
      <c r="AY147" s="35">
        <f t="shared" si="51"/>
        <v>0</v>
      </c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29"/>
      <c r="BL147" s="29"/>
    </row>
    <row r="148" spans="2:64" ht="15.75">
      <c r="B148" s="12"/>
      <c r="C148" s="12"/>
      <c r="D148" s="12"/>
      <c r="E148" s="12"/>
      <c r="F148" s="23"/>
      <c r="G148" s="23"/>
      <c r="H148" s="7" t="str" cm="1">
        <f t="array" ref="H148">IF(LEN(G148)=10,
    IF(MOD(SUMPRODUCT(MID(G148,{1;2;3;4;5;6;7;8;9},1)*{2;4;8;5;10;9;7;3;6}),11)=VALUE(RIGHT(G148,1))+(10*(MOD(SUMPRODUCT(MID(G148,{1;2;3;4;5;6;7;8;9},1)*{2;4;8;5;10;9;7;3;6}),11)=10)), "ЕГН", "Невалидно ЕГН"),
    IF(LEN(G148)=9,
        IF(_xlfn.LET(_xlpm.sum1, MOD(SUMPRODUCT(MID(G148,{1;2;3;4;5;6;7;8},1)*{1;2;3;4;5;6;7;8}),11),
           _xlpm.res, IF(_xlpm.sum1&lt;10, _xlpm.sum1, MOD(SUMPRODUCT(MID(G148,{1;2;3;4;5;6;7;8},1)*{3;4;5;6;7;8;9;10}),11)),
           IF(_xlpm.res=10, 0, _xlpm.res)) = VALUE(RIGHT(G148,1)), "ЕИК", "Невалиден ЕИК"),
        "Невалидна дължина"))</f>
        <v>Невалидна дължина</v>
      </c>
      <c r="I148" s="12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7">
        <f t="shared" si="35"/>
        <v>0</v>
      </c>
      <c r="AJ148" s="35">
        <f t="shared" si="36"/>
        <v>0</v>
      </c>
      <c r="AK148" s="35">
        <f t="shared" si="37"/>
        <v>0</v>
      </c>
      <c r="AL148" s="35">
        <f t="shared" si="38"/>
        <v>0</v>
      </c>
      <c r="AM148" s="35">
        <f t="shared" si="39"/>
        <v>0</v>
      </c>
      <c r="AN148" s="35">
        <f t="shared" si="40"/>
        <v>0</v>
      </c>
      <c r="AO148" s="35">
        <f t="shared" si="41"/>
        <v>0</v>
      </c>
      <c r="AP148" s="35">
        <f t="shared" si="42"/>
        <v>0</v>
      </c>
      <c r="AQ148" s="35">
        <f t="shared" si="43"/>
        <v>0</v>
      </c>
      <c r="AR148" s="35">
        <f t="shared" si="44"/>
        <v>0</v>
      </c>
      <c r="AS148" s="35">
        <f t="shared" si="45"/>
        <v>0</v>
      </c>
      <c r="AT148" s="35">
        <f t="shared" si="46"/>
        <v>0</v>
      </c>
      <c r="AU148" s="35">
        <f t="shared" si="47"/>
        <v>0</v>
      </c>
      <c r="AV148" s="35">
        <f t="shared" si="48"/>
        <v>0</v>
      </c>
      <c r="AW148" s="35">
        <f t="shared" si="49"/>
        <v>0</v>
      </c>
      <c r="AX148" s="35">
        <f t="shared" si="50"/>
        <v>0</v>
      </c>
      <c r="AY148" s="35">
        <f t="shared" si="51"/>
        <v>0</v>
      </c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29"/>
      <c r="BL148" s="29"/>
    </row>
    <row r="149" spans="2:64" ht="15.75">
      <c r="B149" s="12"/>
      <c r="C149" s="12"/>
      <c r="D149" s="12"/>
      <c r="E149" s="12"/>
      <c r="F149" s="23"/>
      <c r="G149" s="23"/>
      <c r="H149" s="7" t="str" cm="1">
        <f t="array" ref="H149">IF(LEN(G149)=10,
    IF(MOD(SUMPRODUCT(MID(G149,{1;2;3;4;5;6;7;8;9},1)*{2;4;8;5;10;9;7;3;6}),11)=VALUE(RIGHT(G149,1))+(10*(MOD(SUMPRODUCT(MID(G149,{1;2;3;4;5;6;7;8;9},1)*{2;4;8;5;10;9;7;3;6}),11)=10)), "ЕГН", "Невалидно ЕГН"),
    IF(LEN(G149)=9,
        IF(_xlfn.LET(_xlpm.sum1, MOD(SUMPRODUCT(MID(G149,{1;2;3;4;5;6;7;8},1)*{1;2;3;4;5;6;7;8}),11),
           _xlpm.res, IF(_xlpm.sum1&lt;10, _xlpm.sum1, MOD(SUMPRODUCT(MID(G149,{1;2;3;4;5;6;7;8},1)*{3;4;5;6;7;8;9;10}),11)),
           IF(_xlpm.res=10, 0, _xlpm.res)) = VALUE(RIGHT(G149,1)), "ЕИК", "Невалиден ЕИК"),
        "Невалидна дължина"))</f>
        <v>Невалидна дължина</v>
      </c>
      <c r="I149" s="12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7">
        <f t="shared" si="35"/>
        <v>0</v>
      </c>
      <c r="AJ149" s="35">
        <f t="shared" si="36"/>
        <v>0</v>
      </c>
      <c r="AK149" s="35">
        <f t="shared" si="37"/>
        <v>0</v>
      </c>
      <c r="AL149" s="35">
        <f t="shared" si="38"/>
        <v>0</v>
      </c>
      <c r="AM149" s="35">
        <f t="shared" si="39"/>
        <v>0</v>
      </c>
      <c r="AN149" s="35">
        <f t="shared" si="40"/>
        <v>0</v>
      </c>
      <c r="AO149" s="35">
        <f t="shared" si="41"/>
        <v>0</v>
      </c>
      <c r="AP149" s="35">
        <f t="shared" si="42"/>
        <v>0</v>
      </c>
      <c r="AQ149" s="35">
        <f t="shared" si="43"/>
        <v>0</v>
      </c>
      <c r="AR149" s="35">
        <f t="shared" si="44"/>
        <v>0</v>
      </c>
      <c r="AS149" s="35">
        <f t="shared" si="45"/>
        <v>0</v>
      </c>
      <c r="AT149" s="35">
        <f t="shared" si="46"/>
        <v>0</v>
      </c>
      <c r="AU149" s="35">
        <f t="shared" si="47"/>
        <v>0</v>
      </c>
      <c r="AV149" s="35">
        <f t="shared" si="48"/>
        <v>0</v>
      </c>
      <c r="AW149" s="35">
        <f t="shared" si="49"/>
        <v>0</v>
      </c>
      <c r="AX149" s="35">
        <f t="shared" si="50"/>
        <v>0</v>
      </c>
      <c r="AY149" s="35">
        <f t="shared" si="51"/>
        <v>0</v>
      </c>
      <c r="AZ149" s="14"/>
      <c r="BA149" s="14"/>
      <c r="BB149" s="14"/>
      <c r="BC149" s="14"/>
      <c r="BD149" s="14"/>
      <c r="BE149" s="14"/>
      <c r="BF149" s="14"/>
      <c r="BG149" s="14"/>
      <c r="BH149" s="14"/>
      <c r="BI149" s="14"/>
      <c r="BJ149" s="14"/>
      <c r="BK149" s="29"/>
      <c r="BL149" s="29"/>
    </row>
    <row r="150" spans="2:64" ht="15.75">
      <c r="B150" s="12"/>
      <c r="C150" s="12"/>
      <c r="D150" s="12"/>
      <c r="E150" s="12"/>
      <c r="F150" s="23"/>
      <c r="G150" s="23"/>
      <c r="H150" s="7" t="str" cm="1">
        <f t="array" ref="H150">IF(LEN(G150)=10,
    IF(MOD(SUMPRODUCT(MID(G150,{1;2;3;4;5;6;7;8;9},1)*{2;4;8;5;10;9;7;3;6}),11)=VALUE(RIGHT(G150,1))+(10*(MOD(SUMPRODUCT(MID(G150,{1;2;3;4;5;6;7;8;9},1)*{2;4;8;5;10;9;7;3;6}),11)=10)), "ЕГН", "Невалидно ЕГН"),
    IF(LEN(G150)=9,
        IF(_xlfn.LET(_xlpm.sum1, MOD(SUMPRODUCT(MID(G150,{1;2;3;4;5;6;7;8},1)*{1;2;3;4;5;6;7;8}),11),
           _xlpm.res, IF(_xlpm.sum1&lt;10, _xlpm.sum1, MOD(SUMPRODUCT(MID(G150,{1;2;3;4;5;6;7;8},1)*{3;4;5;6;7;8;9;10}),11)),
           IF(_xlpm.res=10, 0, _xlpm.res)) = VALUE(RIGHT(G150,1)), "ЕИК", "Невалиден ЕИК"),
        "Невалидна дължина"))</f>
        <v>Невалидна дължина</v>
      </c>
      <c r="I150" s="12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7">
        <f t="shared" si="35"/>
        <v>0</v>
      </c>
      <c r="AJ150" s="35">
        <f t="shared" si="36"/>
        <v>0</v>
      </c>
      <c r="AK150" s="35">
        <f t="shared" si="37"/>
        <v>0</v>
      </c>
      <c r="AL150" s="35">
        <f t="shared" si="38"/>
        <v>0</v>
      </c>
      <c r="AM150" s="35">
        <f t="shared" si="39"/>
        <v>0</v>
      </c>
      <c r="AN150" s="35">
        <f t="shared" si="40"/>
        <v>0</v>
      </c>
      <c r="AO150" s="35">
        <f t="shared" si="41"/>
        <v>0</v>
      </c>
      <c r="AP150" s="35">
        <f t="shared" si="42"/>
        <v>0</v>
      </c>
      <c r="AQ150" s="35">
        <f t="shared" si="43"/>
        <v>0</v>
      </c>
      <c r="AR150" s="35">
        <f t="shared" si="44"/>
        <v>0</v>
      </c>
      <c r="AS150" s="35">
        <f t="shared" si="45"/>
        <v>0</v>
      </c>
      <c r="AT150" s="35">
        <f t="shared" si="46"/>
        <v>0</v>
      </c>
      <c r="AU150" s="35">
        <f t="shared" si="47"/>
        <v>0</v>
      </c>
      <c r="AV150" s="35">
        <f t="shared" si="48"/>
        <v>0</v>
      </c>
      <c r="AW150" s="35">
        <f t="shared" si="49"/>
        <v>0</v>
      </c>
      <c r="AX150" s="35">
        <f t="shared" si="50"/>
        <v>0</v>
      </c>
      <c r="AY150" s="35">
        <f t="shared" si="51"/>
        <v>0</v>
      </c>
      <c r="AZ150" s="14"/>
      <c r="BA150" s="14"/>
      <c r="BB150" s="14"/>
      <c r="BC150" s="14"/>
      <c r="BD150" s="14"/>
      <c r="BE150" s="14"/>
      <c r="BF150" s="14"/>
      <c r="BG150" s="14"/>
      <c r="BH150" s="14"/>
      <c r="BI150" s="14"/>
      <c r="BJ150" s="14"/>
      <c r="BK150" s="29"/>
      <c r="BL150" s="29"/>
    </row>
    <row r="151" spans="2:64" ht="15.75">
      <c r="B151" s="12"/>
      <c r="C151" s="12"/>
      <c r="D151" s="12"/>
      <c r="E151" s="12"/>
      <c r="F151" s="23"/>
      <c r="G151" s="23"/>
      <c r="H151" s="7" t="str" cm="1">
        <f t="array" ref="H151">IF(LEN(G151)=10,
    IF(MOD(SUMPRODUCT(MID(G151,{1;2;3;4;5;6;7;8;9},1)*{2;4;8;5;10;9;7;3;6}),11)=VALUE(RIGHT(G151,1))+(10*(MOD(SUMPRODUCT(MID(G151,{1;2;3;4;5;6;7;8;9},1)*{2;4;8;5;10;9;7;3;6}),11)=10)), "ЕГН", "Невалидно ЕГН"),
    IF(LEN(G151)=9,
        IF(_xlfn.LET(_xlpm.sum1, MOD(SUMPRODUCT(MID(G151,{1;2;3;4;5;6;7;8},1)*{1;2;3;4;5;6;7;8}),11),
           _xlpm.res, IF(_xlpm.sum1&lt;10, _xlpm.sum1, MOD(SUMPRODUCT(MID(G151,{1;2;3;4;5;6;7;8},1)*{3;4;5;6;7;8;9;10}),11)),
           IF(_xlpm.res=10, 0, _xlpm.res)) = VALUE(RIGHT(G151,1)), "ЕИК", "Невалиден ЕИК"),
        "Невалидна дължина"))</f>
        <v>Невалидна дължина</v>
      </c>
      <c r="I151" s="12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7">
        <f t="shared" si="35"/>
        <v>0</v>
      </c>
      <c r="AJ151" s="35">
        <f t="shared" si="36"/>
        <v>0</v>
      </c>
      <c r="AK151" s="35">
        <f t="shared" si="37"/>
        <v>0</v>
      </c>
      <c r="AL151" s="35">
        <f t="shared" si="38"/>
        <v>0</v>
      </c>
      <c r="AM151" s="35">
        <f t="shared" si="39"/>
        <v>0</v>
      </c>
      <c r="AN151" s="35">
        <f t="shared" si="40"/>
        <v>0</v>
      </c>
      <c r="AO151" s="35">
        <f t="shared" si="41"/>
        <v>0</v>
      </c>
      <c r="AP151" s="35">
        <f t="shared" si="42"/>
        <v>0</v>
      </c>
      <c r="AQ151" s="35">
        <f t="shared" si="43"/>
        <v>0</v>
      </c>
      <c r="AR151" s="35">
        <f t="shared" si="44"/>
        <v>0</v>
      </c>
      <c r="AS151" s="35">
        <f t="shared" si="45"/>
        <v>0</v>
      </c>
      <c r="AT151" s="35">
        <f t="shared" si="46"/>
        <v>0</v>
      </c>
      <c r="AU151" s="35">
        <f t="shared" si="47"/>
        <v>0</v>
      </c>
      <c r="AV151" s="35">
        <f t="shared" si="48"/>
        <v>0</v>
      </c>
      <c r="AW151" s="35">
        <f t="shared" si="49"/>
        <v>0</v>
      </c>
      <c r="AX151" s="35">
        <f t="shared" si="50"/>
        <v>0</v>
      </c>
      <c r="AY151" s="35">
        <f t="shared" si="51"/>
        <v>0</v>
      </c>
      <c r="AZ151" s="14"/>
      <c r="BA151" s="14"/>
      <c r="BB151" s="14"/>
      <c r="BC151" s="14"/>
      <c r="BD151" s="14"/>
      <c r="BE151" s="14"/>
      <c r="BF151" s="14"/>
      <c r="BG151" s="14"/>
      <c r="BH151" s="14"/>
      <c r="BI151" s="14"/>
      <c r="BJ151" s="14"/>
      <c r="BK151" s="29"/>
      <c r="BL151" s="29"/>
    </row>
    <row r="152" spans="2:64" ht="15.75">
      <c r="B152" s="12"/>
      <c r="C152" s="12"/>
      <c r="D152" s="12"/>
      <c r="E152" s="12"/>
      <c r="F152" s="23"/>
      <c r="G152" s="23"/>
      <c r="H152" s="7" t="str" cm="1">
        <f t="array" ref="H152">IF(LEN(G152)=10,
    IF(MOD(SUMPRODUCT(MID(G152,{1;2;3;4;5;6;7;8;9},1)*{2;4;8;5;10;9;7;3;6}),11)=VALUE(RIGHT(G152,1))+(10*(MOD(SUMPRODUCT(MID(G152,{1;2;3;4;5;6;7;8;9},1)*{2;4;8;5;10;9;7;3;6}),11)=10)), "ЕГН", "Невалидно ЕГН"),
    IF(LEN(G152)=9,
        IF(_xlfn.LET(_xlpm.sum1, MOD(SUMPRODUCT(MID(G152,{1;2;3;4;5;6;7;8},1)*{1;2;3;4;5;6;7;8}),11),
           _xlpm.res, IF(_xlpm.sum1&lt;10, _xlpm.sum1, MOD(SUMPRODUCT(MID(G152,{1;2;3;4;5;6;7;8},1)*{3;4;5;6;7;8;9;10}),11)),
           IF(_xlpm.res=10, 0, _xlpm.res)) = VALUE(RIGHT(G152,1)), "ЕИК", "Невалиден ЕИК"),
        "Невалидна дължина"))</f>
        <v>Невалидна дължина</v>
      </c>
      <c r="I152" s="12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7">
        <f t="shared" si="35"/>
        <v>0</v>
      </c>
      <c r="AJ152" s="35">
        <f t="shared" si="36"/>
        <v>0</v>
      </c>
      <c r="AK152" s="35">
        <f t="shared" si="37"/>
        <v>0</v>
      </c>
      <c r="AL152" s="35">
        <f t="shared" si="38"/>
        <v>0</v>
      </c>
      <c r="AM152" s="35">
        <f t="shared" si="39"/>
        <v>0</v>
      </c>
      <c r="AN152" s="35">
        <f t="shared" si="40"/>
        <v>0</v>
      </c>
      <c r="AO152" s="35">
        <f t="shared" si="41"/>
        <v>0</v>
      </c>
      <c r="AP152" s="35">
        <f t="shared" si="42"/>
        <v>0</v>
      </c>
      <c r="AQ152" s="35">
        <f t="shared" si="43"/>
        <v>0</v>
      </c>
      <c r="AR152" s="35">
        <f t="shared" si="44"/>
        <v>0</v>
      </c>
      <c r="AS152" s="35">
        <f t="shared" si="45"/>
        <v>0</v>
      </c>
      <c r="AT152" s="35">
        <f t="shared" si="46"/>
        <v>0</v>
      </c>
      <c r="AU152" s="35">
        <f t="shared" si="47"/>
        <v>0</v>
      </c>
      <c r="AV152" s="35">
        <f t="shared" si="48"/>
        <v>0</v>
      </c>
      <c r="AW152" s="35">
        <f t="shared" si="49"/>
        <v>0</v>
      </c>
      <c r="AX152" s="35">
        <f t="shared" si="50"/>
        <v>0</v>
      </c>
      <c r="AY152" s="35">
        <f t="shared" si="51"/>
        <v>0</v>
      </c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29"/>
      <c r="BL152" s="29"/>
    </row>
    <row r="153" spans="2:64" ht="15.75">
      <c r="B153" s="12"/>
      <c r="C153" s="12"/>
      <c r="D153" s="12"/>
      <c r="E153" s="12"/>
      <c r="F153" s="23"/>
      <c r="G153" s="23"/>
      <c r="H153" s="7" t="str" cm="1">
        <f t="array" ref="H153">IF(LEN(G153)=10,
    IF(MOD(SUMPRODUCT(MID(G153,{1;2;3;4;5;6;7;8;9},1)*{2;4;8;5;10;9;7;3;6}),11)=VALUE(RIGHT(G153,1))+(10*(MOD(SUMPRODUCT(MID(G153,{1;2;3;4;5;6;7;8;9},1)*{2;4;8;5;10;9;7;3;6}),11)=10)), "ЕГН", "Невалидно ЕГН"),
    IF(LEN(G153)=9,
        IF(_xlfn.LET(_xlpm.sum1, MOD(SUMPRODUCT(MID(G153,{1;2;3;4;5;6;7;8},1)*{1;2;3;4;5;6;7;8}),11),
           _xlpm.res, IF(_xlpm.sum1&lt;10, _xlpm.sum1, MOD(SUMPRODUCT(MID(G153,{1;2;3;4;5;6;7;8},1)*{3;4;5;6;7;8;9;10}),11)),
           IF(_xlpm.res=10, 0, _xlpm.res)) = VALUE(RIGHT(G153,1)), "ЕИК", "Невалиден ЕИК"),
        "Невалидна дължина"))</f>
        <v>Невалидна дължина</v>
      </c>
      <c r="I153" s="12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7">
        <f t="shared" si="35"/>
        <v>0</v>
      </c>
      <c r="AJ153" s="35">
        <f t="shared" si="36"/>
        <v>0</v>
      </c>
      <c r="AK153" s="35">
        <f t="shared" si="37"/>
        <v>0</v>
      </c>
      <c r="AL153" s="35">
        <f t="shared" si="38"/>
        <v>0</v>
      </c>
      <c r="AM153" s="35">
        <f t="shared" si="39"/>
        <v>0</v>
      </c>
      <c r="AN153" s="35">
        <f t="shared" si="40"/>
        <v>0</v>
      </c>
      <c r="AO153" s="35">
        <f t="shared" si="41"/>
        <v>0</v>
      </c>
      <c r="AP153" s="35">
        <f t="shared" si="42"/>
        <v>0</v>
      </c>
      <c r="AQ153" s="35">
        <f t="shared" si="43"/>
        <v>0</v>
      </c>
      <c r="AR153" s="35">
        <f t="shared" si="44"/>
        <v>0</v>
      </c>
      <c r="AS153" s="35">
        <f t="shared" si="45"/>
        <v>0</v>
      </c>
      <c r="AT153" s="35">
        <f t="shared" si="46"/>
        <v>0</v>
      </c>
      <c r="AU153" s="35">
        <f t="shared" si="47"/>
        <v>0</v>
      </c>
      <c r="AV153" s="35">
        <f t="shared" si="48"/>
        <v>0</v>
      </c>
      <c r="AW153" s="35">
        <f t="shared" si="49"/>
        <v>0</v>
      </c>
      <c r="AX153" s="35">
        <f t="shared" si="50"/>
        <v>0</v>
      </c>
      <c r="AY153" s="35">
        <f t="shared" si="51"/>
        <v>0</v>
      </c>
      <c r="AZ153" s="14"/>
      <c r="BA153" s="14"/>
      <c r="BB153" s="14"/>
      <c r="BC153" s="14"/>
      <c r="BD153" s="14"/>
      <c r="BE153" s="14"/>
      <c r="BF153" s="14"/>
      <c r="BG153" s="14"/>
      <c r="BH153" s="14"/>
      <c r="BI153" s="14"/>
      <c r="BJ153" s="14"/>
      <c r="BK153" s="29"/>
      <c r="BL153" s="29"/>
    </row>
    <row r="154" spans="2:64" ht="15.75">
      <c r="B154" s="12"/>
      <c r="C154" s="12"/>
      <c r="D154" s="12"/>
      <c r="E154" s="12"/>
      <c r="F154" s="23"/>
      <c r="G154" s="23"/>
      <c r="H154" s="7" t="str" cm="1">
        <f t="array" ref="H154">IF(LEN(G154)=10,
    IF(MOD(SUMPRODUCT(MID(G154,{1;2;3;4;5;6;7;8;9},1)*{2;4;8;5;10;9;7;3;6}),11)=VALUE(RIGHT(G154,1))+(10*(MOD(SUMPRODUCT(MID(G154,{1;2;3;4;5;6;7;8;9},1)*{2;4;8;5;10;9;7;3;6}),11)=10)), "ЕГН", "Невалидно ЕГН"),
    IF(LEN(G154)=9,
        IF(_xlfn.LET(_xlpm.sum1, MOD(SUMPRODUCT(MID(G154,{1;2;3;4;5;6;7;8},1)*{1;2;3;4;5;6;7;8}),11),
           _xlpm.res, IF(_xlpm.sum1&lt;10, _xlpm.sum1, MOD(SUMPRODUCT(MID(G154,{1;2;3;4;5;6;7;8},1)*{3;4;5;6;7;8;9;10}),11)),
           IF(_xlpm.res=10, 0, _xlpm.res)) = VALUE(RIGHT(G154,1)), "ЕИК", "Невалиден ЕИК"),
        "Невалидна дължина"))</f>
        <v>Невалидна дължина</v>
      </c>
      <c r="I154" s="12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7">
        <f t="shared" si="35"/>
        <v>0</v>
      </c>
      <c r="AJ154" s="35">
        <f t="shared" si="36"/>
        <v>0</v>
      </c>
      <c r="AK154" s="35">
        <f t="shared" si="37"/>
        <v>0</v>
      </c>
      <c r="AL154" s="35">
        <f t="shared" si="38"/>
        <v>0</v>
      </c>
      <c r="AM154" s="35">
        <f t="shared" si="39"/>
        <v>0</v>
      </c>
      <c r="AN154" s="35">
        <f t="shared" si="40"/>
        <v>0</v>
      </c>
      <c r="AO154" s="35">
        <f t="shared" si="41"/>
        <v>0</v>
      </c>
      <c r="AP154" s="35">
        <f t="shared" si="42"/>
        <v>0</v>
      </c>
      <c r="AQ154" s="35">
        <f t="shared" si="43"/>
        <v>0</v>
      </c>
      <c r="AR154" s="35">
        <f t="shared" si="44"/>
        <v>0</v>
      </c>
      <c r="AS154" s="35">
        <f t="shared" si="45"/>
        <v>0</v>
      </c>
      <c r="AT154" s="35">
        <f t="shared" si="46"/>
        <v>0</v>
      </c>
      <c r="AU154" s="35">
        <f t="shared" si="47"/>
        <v>0</v>
      </c>
      <c r="AV154" s="35">
        <f t="shared" si="48"/>
        <v>0</v>
      </c>
      <c r="AW154" s="35">
        <f t="shared" si="49"/>
        <v>0</v>
      </c>
      <c r="AX154" s="35">
        <f t="shared" si="50"/>
        <v>0</v>
      </c>
      <c r="AY154" s="35">
        <f t="shared" si="51"/>
        <v>0</v>
      </c>
      <c r="AZ154" s="14"/>
      <c r="BA154" s="14"/>
      <c r="BB154" s="14"/>
      <c r="BC154" s="14"/>
      <c r="BD154" s="14"/>
      <c r="BE154" s="14"/>
      <c r="BF154" s="14"/>
      <c r="BG154" s="14"/>
      <c r="BH154" s="14"/>
      <c r="BI154" s="14"/>
      <c r="BJ154" s="14"/>
      <c r="BK154" s="29"/>
      <c r="BL154" s="29"/>
    </row>
    <row r="155" spans="2:64" ht="15.75">
      <c r="B155" s="12"/>
      <c r="C155" s="12"/>
      <c r="D155" s="12"/>
      <c r="E155" s="12"/>
      <c r="F155" s="23"/>
      <c r="G155" s="23"/>
      <c r="H155" s="7" t="str" cm="1">
        <f t="array" ref="H155">IF(LEN(G155)=10,
    IF(MOD(SUMPRODUCT(MID(G155,{1;2;3;4;5;6;7;8;9},1)*{2;4;8;5;10;9;7;3;6}),11)=VALUE(RIGHT(G155,1))+(10*(MOD(SUMPRODUCT(MID(G155,{1;2;3;4;5;6;7;8;9},1)*{2;4;8;5;10;9;7;3;6}),11)=10)), "ЕГН", "Невалидно ЕГН"),
    IF(LEN(G155)=9,
        IF(_xlfn.LET(_xlpm.sum1, MOD(SUMPRODUCT(MID(G155,{1;2;3;4;5;6;7;8},1)*{1;2;3;4;5;6;7;8}),11),
           _xlpm.res, IF(_xlpm.sum1&lt;10, _xlpm.sum1, MOD(SUMPRODUCT(MID(G155,{1;2;3;4;5;6;7;8},1)*{3;4;5;6;7;8;9;10}),11)),
           IF(_xlpm.res=10, 0, _xlpm.res)) = VALUE(RIGHT(G155,1)), "ЕИК", "Невалиден ЕИК"),
        "Невалидна дължина"))</f>
        <v>Невалидна дължина</v>
      </c>
      <c r="I155" s="12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7">
        <f t="shared" si="35"/>
        <v>0</v>
      </c>
      <c r="AJ155" s="35">
        <f t="shared" si="36"/>
        <v>0</v>
      </c>
      <c r="AK155" s="35">
        <f t="shared" si="37"/>
        <v>0</v>
      </c>
      <c r="AL155" s="35">
        <f t="shared" si="38"/>
        <v>0</v>
      </c>
      <c r="AM155" s="35">
        <f t="shared" si="39"/>
        <v>0</v>
      </c>
      <c r="AN155" s="35">
        <f t="shared" si="40"/>
        <v>0</v>
      </c>
      <c r="AO155" s="35">
        <f t="shared" si="41"/>
        <v>0</v>
      </c>
      <c r="AP155" s="35">
        <f t="shared" si="42"/>
        <v>0</v>
      </c>
      <c r="AQ155" s="35">
        <f t="shared" si="43"/>
        <v>0</v>
      </c>
      <c r="AR155" s="35">
        <f t="shared" si="44"/>
        <v>0</v>
      </c>
      <c r="AS155" s="35">
        <f t="shared" si="45"/>
        <v>0</v>
      </c>
      <c r="AT155" s="35">
        <f t="shared" si="46"/>
        <v>0</v>
      </c>
      <c r="AU155" s="35">
        <f t="shared" si="47"/>
        <v>0</v>
      </c>
      <c r="AV155" s="35">
        <f t="shared" si="48"/>
        <v>0</v>
      </c>
      <c r="AW155" s="35">
        <f t="shared" si="49"/>
        <v>0</v>
      </c>
      <c r="AX155" s="35">
        <f t="shared" si="50"/>
        <v>0</v>
      </c>
      <c r="AY155" s="35">
        <f t="shared" si="51"/>
        <v>0</v>
      </c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29"/>
      <c r="BL155" s="29"/>
    </row>
    <row r="156" spans="2:64" ht="15.75">
      <c r="B156" s="12"/>
      <c r="C156" s="12"/>
      <c r="D156" s="12"/>
      <c r="E156" s="12"/>
      <c r="F156" s="23"/>
      <c r="G156" s="23"/>
      <c r="H156" s="7" t="str" cm="1">
        <f t="array" ref="H156">IF(LEN(G156)=10,
    IF(MOD(SUMPRODUCT(MID(G156,{1;2;3;4;5;6;7;8;9},1)*{2;4;8;5;10;9;7;3;6}),11)=VALUE(RIGHT(G156,1))+(10*(MOD(SUMPRODUCT(MID(G156,{1;2;3;4;5;6;7;8;9},1)*{2;4;8;5;10;9;7;3;6}),11)=10)), "ЕГН", "Невалидно ЕГН"),
    IF(LEN(G156)=9,
        IF(_xlfn.LET(_xlpm.sum1, MOD(SUMPRODUCT(MID(G156,{1;2;3;4;5;6;7;8},1)*{1;2;3;4;5;6;7;8}),11),
           _xlpm.res, IF(_xlpm.sum1&lt;10, _xlpm.sum1, MOD(SUMPRODUCT(MID(G156,{1;2;3;4;5;6;7;8},1)*{3;4;5;6;7;8;9;10}),11)),
           IF(_xlpm.res=10, 0, _xlpm.res)) = VALUE(RIGHT(G156,1)), "ЕИК", "Невалиден ЕИК"),
        "Невалидна дължина"))</f>
        <v>Невалидна дължина</v>
      </c>
      <c r="I156" s="12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7">
        <f t="shared" si="35"/>
        <v>0</v>
      </c>
      <c r="AJ156" s="35">
        <f t="shared" si="36"/>
        <v>0</v>
      </c>
      <c r="AK156" s="35">
        <f t="shared" si="37"/>
        <v>0</v>
      </c>
      <c r="AL156" s="35">
        <f t="shared" si="38"/>
        <v>0</v>
      </c>
      <c r="AM156" s="35">
        <f t="shared" si="39"/>
        <v>0</v>
      </c>
      <c r="AN156" s="35">
        <f t="shared" si="40"/>
        <v>0</v>
      </c>
      <c r="AO156" s="35">
        <f t="shared" si="41"/>
        <v>0</v>
      </c>
      <c r="AP156" s="35">
        <f t="shared" si="42"/>
        <v>0</v>
      </c>
      <c r="AQ156" s="35">
        <f t="shared" si="43"/>
        <v>0</v>
      </c>
      <c r="AR156" s="35">
        <f t="shared" si="44"/>
        <v>0</v>
      </c>
      <c r="AS156" s="35">
        <f t="shared" si="45"/>
        <v>0</v>
      </c>
      <c r="AT156" s="35">
        <f t="shared" si="46"/>
        <v>0</v>
      </c>
      <c r="AU156" s="35">
        <f t="shared" si="47"/>
        <v>0</v>
      </c>
      <c r="AV156" s="35">
        <f t="shared" si="48"/>
        <v>0</v>
      </c>
      <c r="AW156" s="35">
        <f t="shared" si="49"/>
        <v>0</v>
      </c>
      <c r="AX156" s="35">
        <f t="shared" si="50"/>
        <v>0</v>
      </c>
      <c r="AY156" s="35">
        <f t="shared" si="51"/>
        <v>0</v>
      </c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29"/>
      <c r="BL156" s="29"/>
    </row>
    <row r="157" spans="2:64" ht="15.75">
      <c r="B157" s="12"/>
      <c r="C157" s="12"/>
      <c r="D157" s="12"/>
      <c r="E157" s="12"/>
      <c r="F157" s="23"/>
      <c r="G157" s="23"/>
      <c r="H157" s="7" t="str" cm="1">
        <f t="array" ref="H157">IF(LEN(G157)=10,
    IF(MOD(SUMPRODUCT(MID(G157,{1;2;3;4;5;6;7;8;9},1)*{2;4;8;5;10;9;7;3;6}),11)=VALUE(RIGHT(G157,1))+(10*(MOD(SUMPRODUCT(MID(G157,{1;2;3;4;5;6;7;8;9},1)*{2;4;8;5;10;9;7;3;6}),11)=10)), "ЕГН", "Невалидно ЕГН"),
    IF(LEN(G157)=9,
        IF(_xlfn.LET(_xlpm.sum1, MOD(SUMPRODUCT(MID(G157,{1;2;3;4;5;6;7;8},1)*{1;2;3;4;5;6;7;8}),11),
           _xlpm.res, IF(_xlpm.sum1&lt;10, _xlpm.sum1, MOD(SUMPRODUCT(MID(G157,{1;2;3;4;5;6;7;8},1)*{3;4;5;6;7;8;9;10}),11)),
           IF(_xlpm.res=10, 0, _xlpm.res)) = VALUE(RIGHT(G157,1)), "ЕИК", "Невалиден ЕИК"),
        "Невалидна дължина"))</f>
        <v>Невалидна дължина</v>
      </c>
      <c r="I157" s="12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7">
        <f t="shared" si="35"/>
        <v>0</v>
      </c>
      <c r="AJ157" s="35">
        <f t="shared" si="36"/>
        <v>0</v>
      </c>
      <c r="AK157" s="35">
        <f t="shared" si="37"/>
        <v>0</v>
      </c>
      <c r="AL157" s="35">
        <f t="shared" si="38"/>
        <v>0</v>
      </c>
      <c r="AM157" s="35">
        <f t="shared" si="39"/>
        <v>0</v>
      </c>
      <c r="AN157" s="35">
        <f t="shared" si="40"/>
        <v>0</v>
      </c>
      <c r="AO157" s="35">
        <f t="shared" si="41"/>
        <v>0</v>
      </c>
      <c r="AP157" s="35">
        <f t="shared" si="42"/>
        <v>0</v>
      </c>
      <c r="AQ157" s="35">
        <f t="shared" si="43"/>
        <v>0</v>
      </c>
      <c r="AR157" s="35">
        <f t="shared" si="44"/>
        <v>0</v>
      </c>
      <c r="AS157" s="35">
        <f t="shared" si="45"/>
        <v>0</v>
      </c>
      <c r="AT157" s="35">
        <f t="shared" si="46"/>
        <v>0</v>
      </c>
      <c r="AU157" s="35">
        <f t="shared" si="47"/>
        <v>0</v>
      </c>
      <c r="AV157" s="35">
        <f t="shared" si="48"/>
        <v>0</v>
      </c>
      <c r="AW157" s="35">
        <f t="shared" si="49"/>
        <v>0</v>
      </c>
      <c r="AX157" s="35">
        <f t="shared" si="50"/>
        <v>0</v>
      </c>
      <c r="AY157" s="35">
        <f t="shared" si="51"/>
        <v>0</v>
      </c>
      <c r="AZ157" s="14"/>
      <c r="BA157" s="14"/>
      <c r="BB157" s="14"/>
      <c r="BC157" s="14"/>
      <c r="BD157" s="14"/>
      <c r="BE157" s="14"/>
      <c r="BF157" s="14"/>
      <c r="BG157" s="14"/>
      <c r="BH157" s="14"/>
      <c r="BI157" s="14"/>
      <c r="BJ157" s="14"/>
      <c r="BK157" s="29"/>
      <c r="BL157" s="29"/>
    </row>
    <row r="158" spans="2:64" ht="15.75">
      <c r="B158" s="12"/>
      <c r="C158" s="12"/>
      <c r="D158" s="12"/>
      <c r="E158" s="12"/>
      <c r="F158" s="23"/>
      <c r="G158" s="23"/>
      <c r="H158" s="7" t="str" cm="1">
        <f t="array" ref="H158">IF(LEN(G158)=10,
    IF(MOD(SUMPRODUCT(MID(G158,{1;2;3;4;5;6;7;8;9},1)*{2;4;8;5;10;9;7;3;6}),11)=VALUE(RIGHT(G158,1))+(10*(MOD(SUMPRODUCT(MID(G158,{1;2;3;4;5;6;7;8;9},1)*{2;4;8;5;10;9;7;3;6}),11)=10)), "ЕГН", "Невалидно ЕГН"),
    IF(LEN(G158)=9,
        IF(_xlfn.LET(_xlpm.sum1, MOD(SUMPRODUCT(MID(G158,{1;2;3;4;5;6;7;8},1)*{1;2;3;4;5;6;7;8}),11),
           _xlpm.res, IF(_xlpm.sum1&lt;10, _xlpm.sum1, MOD(SUMPRODUCT(MID(G158,{1;2;3;4;5;6;7;8},1)*{3;4;5;6;7;8;9;10}),11)),
           IF(_xlpm.res=10, 0, _xlpm.res)) = VALUE(RIGHT(G158,1)), "ЕИК", "Невалиден ЕИК"),
        "Невалидна дължина"))</f>
        <v>Невалидна дължина</v>
      </c>
      <c r="I158" s="12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7">
        <f t="shared" si="35"/>
        <v>0</v>
      </c>
      <c r="AJ158" s="35">
        <f t="shared" si="36"/>
        <v>0</v>
      </c>
      <c r="AK158" s="35">
        <f t="shared" si="37"/>
        <v>0</v>
      </c>
      <c r="AL158" s="35">
        <f t="shared" si="38"/>
        <v>0</v>
      </c>
      <c r="AM158" s="35">
        <f t="shared" si="39"/>
        <v>0</v>
      </c>
      <c r="AN158" s="35">
        <f t="shared" si="40"/>
        <v>0</v>
      </c>
      <c r="AO158" s="35">
        <f t="shared" si="41"/>
        <v>0</v>
      </c>
      <c r="AP158" s="35">
        <f t="shared" si="42"/>
        <v>0</v>
      </c>
      <c r="AQ158" s="35">
        <f t="shared" si="43"/>
        <v>0</v>
      </c>
      <c r="AR158" s="35">
        <f t="shared" si="44"/>
        <v>0</v>
      </c>
      <c r="AS158" s="35">
        <f t="shared" si="45"/>
        <v>0</v>
      </c>
      <c r="AT158" s="35">
        <f t="shared" si="46"/>
        <v>0</v>
      </c>
      <c r="AU158" s="35">
        <f t="shared" si="47"/>
        <v>0</v>
      </c>
      <c r="AV158" s="35">
        <f t="shared" si="48"/>
        <v>0</v>
      </c>
      <c r="AW158" s="35">
        <f t="shared" si="49"/>
        <v>0</v>
      </c>
      <c r="AX158" s="35">
        <f t="shared" si="50"/>
        <v>0</v>
      </c>
      <c r="AY158" s="35">
        <f t="shared" si="51"/>
        <v>0</v>
      </c>
      <c r="AZ158" s="14"/>
      <c r="BA158" s="14"/>
      <c r="BB158" s="14"/>
      <c r="BC158" s="14"/>
      <c r="BD158" s="14"/>
      <c r="BE158" s="14"/>
      <c r="BF158" s="14"/>
      <c r="BG158" s="14"/>
      <c r="BH158" s="14"/>
      <c r="BI158" s="14"/>
      <c r="BJ158" s="14"/>
      <c r="BK158" s="29"/>
      <c r="BL158" s="29"/>
    </row>
    <row r="159" spans="2:64" ht="15.75">
      <c r="B159" s="12"/>
      <c r="C159" s="12"/>
      <c r="D159" s="12"/>
      <c r="E159" s="12"/>
      <c r="F159" s="23"/>
      <c r="G159" s="23"/>
      <c r="H159" s="7" t="str" cm="1">
        <f t="array" ref="H159">IF(LEN(G159)=10,
    IF(MOD(SUMPRODUCT(MID(G159,{1;2;3;4;5;6;7;8;9},1)*{2;4;8;5;10;9;7;3;6}),11)=VALUE(RIGHT(G159,1))+(10*(MOD(SUMPRODUCT(MID(G159,{1;2;3;4;5;6;7;8;9},1)*{2;4;8;5;10;9;7;3;6}),11)=10)), "ЕГН", "Невалидно ЕГН"),
    IF(LEN(G159)=9,
        IF(_xlfn.LET(_xlpm.sum1, MOD(SUMPRODUCT(MID(G159,{1;2;3;4;5;6;7;8},1)*{1;2;3;4;5;6;7;8}),11),
           _xlpm.res, IF(_xlpm.sum1&lt;10, _xlpm.sum1, MOD(SUMPRODUCT(MID(G159,{1;2;3;4;5;6;7;8},1)*{3;4;5;6;7;8;9;10}),11)),
           IF(_xlpm.res=10, 0, _xlpm.res)) = VALUE(RIGHT(G159,1)), "ЕИК", "Невалиден ЕИК"),
        "Невалидна дължина"))</f>
        <v>Невалидна дължина</v>
      </c>
      <c r="I159" s="12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7">
        <f t="shared" si="35"/>
        <v>0</v>
      </c>
      <c r="AJ159" s="35">
        <f t="shared" si="36"/>
        <v>0</v>
      </c>
      <c r="AK159" s="35">
        <f t="shared" si="37"/>
        <v>0</v>
      </c>
      <c r="AL159" s="35">
        <f t="shared" si="38"/>
        <v>0</v>
      </c>
      <c r="AM159" s="35">
        <f t="shared" si="39"/>
        <v>0</v>
      </c>
      <c r="AN159" s="35">
        <f t="shared" si="40"/>
        <v>0</v>
      </c>
      <c r="AO159" s="35">
        <f t="shared" si="41"/>
        <v>0</v>
      </c>
      <c r="AP159" s="35">
        <f t="shared" si="42"/>
        <v>0</v>
      </c>
      <c r="AQ159" s="35">
        <f t="shared" si="43"/>
        <v>0</v>
      </c>
      <c r="AR159" s="35">
        <f t="shared" si="44"/>
        <v>0</v>
      </c>
      <c r="AS159" s="35">
        <f t="shared" si="45"/>
        <v>0</v>
      </c>
      <c r="AT159" s="35">
        <f t="shared" si="46"/>
        <v>0</v>
      </c>
      <c r="AU159" s="35">
        <f t="shared" si="47"/>
        <v>0</v>
      </c>
      <c r="AV159" s="35">
        <f t="shared" si="48"/>
        <v>0</v>
      </c>
      <c r="AW159" s="35">
        <f t="shared" si="49"/>
        <v>0</v>
      </c>
      <c r="AX159" s="35">
        <f t="shared" si="50"/>
        <v>0</v>
      </c>
      <c r="AY159" s="35">
        <f t="shared" si="51"/>
        <v>0</v>
      </c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29"/>
      <c r="BL159" s="29"/>
    </row>
    <row r="160" spans="2:64" ht="15.75">
      <c r="B160" s="12"/>
      <c r="C160" s="12"/>
      <c r="D160" s="12"/>
      <c r="E160" s="12"/>
      <c r="F160" s="23"/>
      <c r="G160" s="23"/>
      <c r="H160" s="7" t="str" cm="1">
        <f t="array" ref="H160">IF(LEN(G160)=10,
    IF(MOD(SUMPRODUCT(MID(G160,{1;2;3;4;5;6;7;8;9},1)*{2;4;8;5;10;9;7;3;6}),11)=VALUE(RIGHT(G160,1))+(10*(MOD(SUMPRODUCT(MID(G160,{1;2;3;4;5;6;7;8;9},1)*{2;4;8;5;10;9;7;3;6}),11)=10)), "ЕГН", "Невалидно ЕГН"),
    IF(LEN(G160)=9,
        IF(_xlfn.LET(_xlpm.sum1, MOD(SUMPRODUCT(MID(G160,{1;2;3;4;5;6;7;8},1)*{1;2;3;4;5;6;7;8}),11),
           _xlpm.res, IF(_xlpm.sum1&lt;10, _xlpm.sum1, MOD(SUMPRODUCT(MID(G160,{1;2;3;4;5;6;7;8},1)*{3;4;5;6;7;8;9;10}),11)),
           IF(_xlpm.res=10, 0, _xlpm.res)) = VALUE(RIGHT(G160,1)), "ЕИК", "Невалиден ЕИК"),
        "Невалидна дължина"))</f>
        <v>Невалидна дължина</v>
      </c>
      <c r="I160" s="12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7">
        <f t="shared" si="35"/>
        <v>0</v>
      </c>
      <c r="AJ160" s="35">
        <f t="shared" si="36"/>
        <v>0</v>
      </c>
      <c r="AK160" s="35">
        <f t="shared" si="37"/>
        <v>0</v>
      </c>
      <c r="AL160" s="35">
        <f t="shared" si="38"/>
        <v>0</v>
      </c>
      <c r="AM160" s="35">
        <f t="shared" si="39"/>
        <v>0</v>
      </c>
      <c r="AN160" s="35">
        <f t="shared" si="40"/>
        <v>0</v>
      </c>
      <c r="AO160" s="35">
        <f t="shared" si="41"/>
        <v>0</v>
      </c>
      <c r="AP160" s="35">
        <f t="shared" si="42"/>
        <v>0</v>
      </c>
      <c r="AQ160" s="35">
        <f t="shared" si="43"/>
        <v>0</v>
      </c>
      <c r="AR160" s="35">
        <f t="shared" si="44"/>
        <v>0</v>
      </c>
      <c r="AS160" s="35">
        <f t="shared" si="45"/>
        <v>0</v>
      </c>
      <c r="AT160" s="35">
        <f t="shared" si="46"/>
        <v>0</v>
      </c>
      <c r="AU160" s="35">
        <f t="shared" si="47"/>
        <v>0</v>
      </c>
      <c r="AV160" s="35">
        <f t="shared" si="48"/>
        <v>0</v>
      </c>
      <c r="AW160" s="35">
        <f t="shared" si="49"/>
        <v>0</v>
      </c>
      <c r="AX160" s="35">
        <f t="shared" si="50"/>
        <v>0</v>
      </c>
      <c r="AY160" s="35">
        <f t="shared" si="51"/>
        <v>0</v>
      </c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29"/>
      <c r="BL160" s="29"/>
    </row>
    <row r="161" spans="2:64" ht="15.75">
      <c r="B161" s="12"/>
      <c r="C161" s="12"/>
      <c r="D161" s="12"/>
      <c r="E161" s="12"/>
      <c r="F161" s="23"/>
      <c r="G161" s="23"/>
      <c r="H161" s="7" t="str" cm="1">
        <f t="array" ref="H161">IF(LEN(G161)=10,
    IF(MOD(SUMPRODUCT(MID(G161,{1;2;3;4;5;6;7;8;9},1)*{2;4;8;5;10;9;7;3;6}),11)=VALUE(RIGHT(G161,1))+(10*(MOD(SUMPRODUCT(MID(G161,{1;2;3;4;5;6;7;8;9},1)*{2;4;8;5;10;9;7;3;6}),11)=10)), "ЕГН", "Невалидно ЕГН"),
    IF(LEN(G161)=9,
        IF(_xlfn.LET(_xlpm.sum1, MOD(SUMPRODUCT(MID(G161,{1;2;3;4;5;6;7;8},1)*{1;2;3;4;5;6;7;8}),11),
           _xlpm.res, IF(_xlpm.sum1&lt;10, _xlpm.sum1, MOD(SUMPRODUCT(MID(G161,{1;2;3;4;5;6;7;8},1)*{3;4;5;6;7;8;9;10}),11)),
           IF(_xlpm.res=10, 0, _xlpm.res)) = VALUE(RIGHT(G161,1)), "ЕИК", "Невалиден ЕИК"),
        "Невалидна дължина"))</f>
        <v>Невалидна дължина</v>
      </c>
      <c r="I161" s="12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7">
        <f t="shared" si="35"/>
        <v>0</v>
      </c>
      <c r="AJ161" s="35">
        <f t="shared" si="36"/>
        <v>0</v>
      </c>
      <c r="AK161" s="35">
        <f t="shared" si="37"/>
        <v>0</v>
      </c>
      <c r="AL161" s="35">
        <f t="shared" si="38"/>
        <v>0</v>
      </c>
      <c r="AM161" s="35">
        <f t="shared" si="39"/>
        <v>0</v>
      </c>
      <c r="AN161" s="35">
        <f t="shared" si="40"/>
        <v>0</v>
      </c>
      <c r="AO161" s="35">
        <f t="shared" si="41"/>
        <v>0</v>
      </c>
      <c r="AP161" s="35">
        <f t="shared" si="42"/>
        <v>0</v>
      </c>
      <c r="AQ161" s="35">
        <f t="shared" si="43"/>
        <v>0</v>
      </c>
      <c r="AR161" s="35">
        <f t="shared" si="44"/>
        <v>0</v>
      </c>
      <c r="AS161" s="35">
        <f t="shared" si="45"/>
        <v>0</v>
      </c>
      <c r="AT161" s="35">
        <f t="shared" si="46"/>
        <v>0</v>
      </c>
      <c r="AU161" s="35">
        <f t="shared" si="47"/>
        <v>0</v>
      </c>
      <c r="AV161" s="35">
        <f t="shared" si="48"/>
        <v>0</v>
      </c>
      <c r="AW161" s="35">
        <f t="shared" si="49"/>
        <v>0</v>
      </c>
      <c r="AX161" s="35">
        <f t="shared" si="50"/>
        <v>0</v>
      </c>
      <c r="AY161" s="35">
        <f t="shared" si="51"/>
        <v>0</v>
      </c>
      <c r="AZ161" s="14"/>
      <c r="BA161" s="14"/>
      <c r="BB161" s="14"/>
      <c r="BC161" s="14"/>
      <c r="BD161" s="14"/>
      <c r="BE161" s="14"/>
      <c r="BF161" s="14"/>
      <c r="BG161" s="14"/>
      <c r="BH161" s="14"/>
      <c r="BI161" s="14"/>
      <c r="BJ161" s="14"/>
      <c r="BK161" s="29"/>
      <c r="BL161" s="29"/>
    </row>
    <row r="162" spans="2:64" ht="15.75" customHeight="1">
      <c r="B162" s="12"/>
      <c r="C162" s="12"/>
      <c r="D162" s="12"/>
      <c r="E162" s="12"/>
      <c r="F162" s="23"/>
      <c r="G162" s="23"/>
      <c r="H162" s="7" t="str" cm="1">
        <f t="array" ref="H162">IF(LEN(G162)=10,
    IF(MOD(SUMPRODUCT(MID(G162,{1;2;3;4;5;6;7;8;9},1)*{2;4;8;5;10;9;7;3;6}),11)=VALUE(RIGHT(G162,1))+(10*(MOD(SUMPRODUCT(MID(G162,{1;2;3;4;5;6;7;8;9},1)*{2;4;8;5;10;9;7;3;6}),11)=10)), "ЕГН", "Невалидно ЕГН"),
    IF(LEN(G162)=9,
        IF(_xlfn.LET(_xlpm.sum1, MOD(SUMPRODUCT(MID(G162,{1;2;3;4;5;6;7;8},1)*{1;2;3;4;5;6;7;8}),11),
           _xlpm.res, IF(_xlpm.sum1&lt;10, _xlpm.sum1, MOD(SUMPRODUCT(MID(G162,{1;2;3;4;5;6;7;8},1)*{3;4;5;6;7;8;9;10}),11)),
           IF(_xlpm.res=10, 0, _xlpm.res)) = VALUE(RIGHT(G162,1)), "ЕИК", "Невалиден ЕИК"),
        "Невалидна дължина"))</f>
        <v>Невалидна дължина</v>
      </c>
      <c r="I162" s="12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7">
        <f t="shared" si="35"/>
        <v>0</v>
      </c>
      <c r="AJ162" s="35">
        <f t="shared" si="36"/>
        <v>0</v>
      </c>
      <c r="AK162" s="35">
        <f t="shared" si="37"/>
        <v>0</v>
      </c>
      <c r="AL162" s="35">
        <f t="shared" si="38"/>
        <v>0</v>
      </c>
      <c r="AM162" s="35">
        <f t="shared" si="39"/>
        <v>0</v>
      </c>
      <c r="AN162" s="35">
        <f t="shared" si="40"/>
        <v>0</v>
      </c>
      <c r="AO162" s="35">
        <f t="shared" si="41"/>
        <v>0</v>
      </c>
      <c r="AP162" s="35">
        <f t="shared" si="42"/>
        <v>0</v>
      </c>
      <c r="AQ162" s="35">
        <f t="shared" si="43"/>
        <v>0</v>
      </c>
      <c r="AR162" s="35">
        <f t="shared" si="44"/>
        <v>0</v>
      </c>
      <c r="AS162" s="35">
        <f t="shared" si="45"/>
        <v>0</v>
      </c>
      <c r="AT162" s="35">
        <f t="shared" si="46"/>
        <v>0</v>
      </c>
      <c r="AU162" s="35">
        <f t="shared" si="47"/>
        <v>0</v>
      </c>
      <c r="AV162" s="35">
        <f t="shared" si="48"/>
        <v>0</v>
      </c>
      <c r="AW162" s="35">
        <f t="shared" si="49"/>
        <v>0</v>
      </c>
      <c r="AX162" s="35">
        <f t="shared" si="50"/>
        <v>0</v>
      </c>
      <c r="AY162" s="35">
        <f t="shared" si="51"/>
        <v>0</v>
      </c>
      <c r="AZ162" s="14"/>
      <c r="BA162" s="14"/>
      <c r="BB162" s="14"/>
      <c r="BC162" s="14"/>
      <c r="BD162" s="14"/>
      <c r="BE162" s="14"/>
      <c r="BF162" s="14"/>
      <c r="BG162" s="14"/>
      <c r="BH162" s="14"/>
      <c r="BI162" s="14"/>
      <c r="BJ162" s="14"/>
      <c r="BK162" s="29"/>
      <c r="BL162" s="29"/>
    </row>
    <row r="163" spans="2:64" ht="15.75">
      <c r="B163" s="12"/>
      <c r="C163" s="12"/>
      <c r="D163" s="12"/>
      <c r="E163" s="12"/>
      <c r="F163" s="23"/>
      <c r="G163" s="23"/>
      <c r="H163" s="7" t="str" cm="1">
        <f t="array" ref="H163">IF(LEN(G163)=10,
    IF(MOD(SUMPRODUCT(MID(G163,{1;2;3;4;5;6;7;8;9},1)*{2;4;8;5;10;9;7;3;6}),11)=VALUE(RIGHT(G163,1))+(10*(MOD(SUMPRODUCT(MID(G163,{1;2;3;4;5;6;7;8;9},1)*{2;4;8;5;10;9;7;3;6}),11)=10)), "ЕГН", "Невалидно ЕГН"),
    IF(LEN(G163)=9,
        IF(_xlfn.LET(_xlpm.sum1, MOD(SUMPRODUCT(MID(G163,{1;2;3;4;5;6;7;8},1)*{1;2;3;4;5;6;7;8}),11),
           _xlpm.res, IF(_xlpm.sum1&lt;10, _xlpm.sum1, MOD(SUMPRODUCT(MID(G163,{1;2;3;4;5;6;7;8},1)*{3;4;5;6;7;8;9;10}),11)),
           IF(_xlpm.res=10, 0, _xlpm.res)) = VALUE(RIGHT(G163,1)), "ЕИК", "Невалиден ЕИК"),
        "Невалидна дължина"))</f>
        <v>Невалидна дължина</v>
      </c>
      <c r="I163" s="12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7">
        <f t="shared" si="35"/>
        <v>0</v>
      </c>
      <c r="AJ163" s="35">
        <f t="shared" si="36"/>
        <v>0</v>
      </c>
      <c r="AK163" s="35">
        <f t="shared" si="37"/>
        <v>0</v>
      </c>
      <c r="AL163" s="35">
        <f t="shared" si="38"/>
        <v>0</v>
      </c>
      <c r="AM163" s="35">
        <f t="shared" si="39"/>
        <v>0</v>
      </c>
      <c r="AN163" s="35">
        <f t="shared" si="40"/>
        <v>0</v>
      </c>
      <c r="AO163" s="35">
        <f t="shared" si="41"/>
        <v>0</v>
      </c>
      <c r="AP163" s="35">
        <f t="shared" si="42"/>
        <v>0</v>
      </c>
      <c r="AQ163" s="35">
        <f t="shared" si="43"/>
        <v>0</v>
      </c>
      <c r="AR163" s="35">
        <f t="shared" si="44"/>
        <v>0</v>
      </c>
      <c r="AS163" s="35">
        <f t="shared" si="45"/>
        <v>0</v>
      </c>
      <c r="AT163" s="35">
        <f t="shared" si="46"/>
        <v>0</v>
      </c>
      <c r="AU163" s="35">
        <f t="shared" si="47"/>
        <v>0</v>
      </c>
      <c r="AV163" s="35">
        <f t="shared" si="48"/>
        <v>0</v>
      </c>
      <c r="AW163" s="35">
        <f t="shared" si="49"/>
        <v>0</v>
      </c>
      <c r="AX163" s="35">
        <f t="shared" si="50"/>
        <v>0</v>
      </c>
      <c r="AY163" s="35">
        <f t="shared" si="51"/>
        <v>0</v>
      </c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29"/>
      <c r="BL163" s="29"/>
    </row>
    <row r="164" spans="2:64" ht="15.75">
      <c r="B164" s="12"/>
      <c r="C164" s="12"/>
      <c r="D164" s="12"/>
      <c r="E164" s="12"/>
      <c r="F164" s="23"/>
      <c r="G164" s="23"/>
      <c r="H164" s="7" t="str" cm="1">
        <f t="array" ref="H164">IF(LEN(G164)=10,
    IF(MOD(SUMPRODUCT(MID(G164,{1;2;3;4;5;6;7;8;9},1)*{2;4;8;5;10;9;7;3;6}),11)=VALUE(RIGHT(G164,1))+(10*(MOD(SUMPRODUCT(MID(G164,{1;2;3;4;5;6;7;8;9},1)*{2;4;8;5;10;9;7;3;6}),11)=10)), "ЕГН", "Невалидно ЕГН"),
    IF(LEN(G164)=9,
        IF(_xlfn.LET(_xlpm.sum1, MOD(SUMPRODUCT(MID(G164,{1;2;3;4;5;6;7;8},1)*{1;2;3;4;5;6;7;8}),11),
           _xlpm.res, IF(_xlpm.sum1&lt;10, _xlpm.sum1, MOD(SUMPRODUCT(MID(G164,{1;2;3;4;5;6;7;8},1)*{3;4;5;6;7;8;9;10}),11)),
           IF(_xlpm.res=10, 0, _xlpm.res)) = VALUE(RIGHT(G164,1)), "ЕИК", "Невалиден ЕИК"),
        "Невалидна дължина"))</f>
        <v>Невалидна дължина</v>
      </c>
      <c r="I164" s="12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7">
        <f t="shared" si="35"/>
        <v>0</v>
      </c>
      <c r="AJ164" s="35">
        <f t="shared" si="36"/>
        <v>0</v>
      </c>
      <c r="AK164" s="35">
        <f t="shared" si="37"/>
        <v>0</v>
      </c>
      <c r="AL164" s="35">
        <f t="shared" si="38"/>
        <v>0</v>
      </c>
      <c r="AM164" s="35">
        <f t="shared" si="39"/>
        <v>0</v>
      </c>
      <c r="AN164" s="35">
        <f t="shared" si="40"/>
        <v>0</v>
      </c>
      <c r="AO164" s="35">
        <f t="shared" si="41"/>
        <v>0</v>
      </c>
      <c r="AP164" s="35">
        <f t="shared" si="42"/>
        <v>0</v>
      </c>
      <c r="AQ164" s="35">
        <f t="shared" si="43"/>
        <v>0</v>
      </c>
      <c r="AR164" s="35">
        <f t="shared" si="44"/>
        <v>0</v>
      </c>
      <c r="AS164" s="35">
        <f t="shared" si="45"/>
        <v>0</v>
      </c>
      <c r="AT164" s="35">
        <f t="shared" si="46"/>
        <v>0</v>
      </c>
      <c r="AU164" s="35">
        <f t="shared" si="47"/>
        <v>0</v>
      </c>
      <c r="AV164" s="35">
        <f t="shared" si="48"/>
        <v>0</v>
      </c>
      <c r="AW164" s="35">
        <f t="shared" si="49"/>
        <v>0</v>
      </c>
      <c r="AX164" s="35">
        <f t="shared" si="50"/>
        <v>0</v>
      </c>
      <c r="AY164" s="35">
        <f t="shared" si="51"/>
        <v>0</v>
      </c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29"/>
      <c r="BL164" s="29"/>
    </row>
    <row r="165" spans="2:64" ht="15.75">
      <c r="B165" s="12"/>
      <c r="C165" s="12"/>
      <c r="D165" s="12"/>
      <c r="E165" s="12"/>
      <c r="F165" s="23"/>
      <c r="G165" s="23"/>
      <c r="H165" s="7" t="str" cm="1">
        <f t="array" ref="H165">IF(LEN(G165)=10,
    IF(MOD(SUMPRODUCT(MID(G165,{1;2;3;4;5;6;7;8;9},1)*{2;4;8;5;10;9;7;3;6}),11)=VALUE(RIGHT(G165,1))+(10*(MOD(SUMPRODUCT(MID(G165,{1;2;3;4;5;6;7;8;9},1)*{2;4;8;5;10;9;7;3;6}),11)=10)), "ЕГН", "Невалидно ЕГН"),
    IF(LEN(G165)=9,
        IF(_xlfn.LET(_xlpm.sum1, MOD(SUMPRODUCT(MID(G165,{1;2;3;4;5;6;7;8},1)*{1;2;3;4;5;6;7;8}),11),
           _xlpm.res, IF(_xlpm.sum1&lt;10, _xlpm.sum1, MOD(SUMPRODUCT(MID(G165,{1;2;3;4;5;6;7;8},1)*{3;4;5;6;7;8;9;10}),11)),
           IF(_xlpm.res=10, 0, _xlpm.res)) = VALUE(RIGHT(G165,1)), "ЕИК", "Невалиден ЕИК"),
        "Невалидна дължина"))</f>
        <v>Невалидна дължина</v>
      </c>
      <c r="I165" s="12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7">
        <f t="shared" si="35"/>
        <v>0</v>
      </c>
      <c r="AJ165" s="35">
        <f t="shared" si="36"/>
        <v>0</v>
      </c>
      <c r="AK165" s="35">
        <f t="shared" si="37"/>
        <v>0</v>
      </c>
      <c r="AL165" s="35">
        <f t="shared" si="38"/>
        <v>0</v>
      </c>
      <c r="AM165" s="35">
        <f t="shared" si="39"/>
        <v>0</v>
      </c>
      <c r="AN165" s="35">
        <f t="shared" si="40"/>
        <v>0</v>
      </c>
      <c r="AO165" s="35">
        <f t="shared" si="41"/>
        <v>0</v>
      </c>
      <c r="AP165" s="35">
        <f t="shared" si="42"/>
        <v>0</v>
      </c>
      <c r="AQ165" s="35">
        <f t="shared" si="43"/>
        <v>0</v>
      </c>
      <c r="AR165" s="35">
        <f t="shared" si="44"/>
        <v>0</v>
      </c>
      <c r="AS165" s="35">
        <f t="shared" si="45"/>
        <v>0</v>
      </c>
      <c r="AT165" s="35">
        <f t="shared" si="46"/>
        <v>0</v>
      </c>
      <c r="AU165" s="35">
        <f t="shared" si="47"/>
        <v>0</v>
      </c>
      <c r="AV165" s="35">
        <f t="shared" si="48"/>
        <v>0</v>
      </c>
      <c r="AW165" s="35">
        <f t="shared" si="49"/>
        <v>0</v>
      </c>
      <c r="AX165" s="35">
        <f t="shared" si="50"/>
        <v>0</v>
      </c>
      <c r="AY165" s="35">
        <f t="shared" si="51"/>
        <v>0</v>
      </c>
      <c r="AZ165" s="14"/>
      <c r="BA165" s="14"/>
      <c r="BB165" s="14"/>
      <c r="BC165" s="14"/>
      <c r="BD165" s="14"/>
      <c r="BE165" s="14"/>
      <c r="BF165" s="14"/>
      <c r="BG165" s="14"/>
      <c r="BH165" s="14"/>
      <c r="BI165" s="14"/>
      <c r="BJ165" s="14"/>
      <c r="BK165" s="29"/>
      <c r="BL165" s="29"/>
    </row>
    <row r="166" spans="2:64" ht="15.75">
      <c r="B166" s="12"/>
      <c r="C166" s="12"/>
      <c r="D166" s="12"/>
      <c r="E166" s="12"/>
      <c r="F166" s="23"/>
      <c r="G166" s="23"/>
      <c r="H166" s="7" t="str" cm="1">
        <f t="array" ref="H166">IF(LEN(G166)=10,
    IF(MOD(SUMPRODUCT(MID(G166,{1;2;3;4;5;6;7;8;9},1)*{2;4;8;5;10;9;7;3;6}),11)=VALUE(RIGHT(G166,1))+(10*(MOD(SUMPRODUCT(MID(G166,{1;2;3;4;5;6;7;8;9},1)*{2;4;8;5;10;9;7;3;6}),11)=10)), "ЕГН", "Невалидно ЕГН"),
    IF(LEN(G166)=9,
        IF(_xlfn.LET(_xlpm.sum1, MOD(SUMPRODUCT(MID(G166,{1;2;3;4;5;6;7;8},1)*{1;2;3;4;5;6;7;8}),11),
           _xlpm.res, IF(_xlpm.sum1&lt;10, _xlpm.sum1, MOD(SUMPRODUCT(MID(G166,{1;2;3;4;5;6;7;8},1)*{3;4;5;6;7;8;9;10}),11)),
           IF(_xlpm.res=10, 0, _xlpm.res)) = VALUE(RIGHT(G166,1)), "ЕИК", "Невалиден ЕИК"),
        "Невалидна дължина"))</f>
        <v>Невалидна дължина</v>
      </c>
      <c r="I166" s="12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7">
        <f t="shared" si="35"/>
        <v>0</v>
      </c>
      <c r="AJ166" s="35">
        <f t="shared" si="36"/>
        <v>0</v>
      </c>
      <c r="AK166" s="35">
        <f t="shared" si="37"/>
        <v>0</v>
      </c>
      <c r="AL166" s="35">
        <f t="shared" si="38"/>
        <v>0</v>
      </c>
      <c r="AM166" s="35">
        <f t="shared" si="39"/>
        <v>0</v>
      </c>
      <c r="AN166" s="35">
        <f t="shared" si="40"/>
        <v>0</v>
      </c>
      <c r="AO166" s="35">
        <f t="shared" si="41"/>
        <v>0</v>
      </c>
      <c r="AP166" s="35">
        <f t="shared" si="42"/>
        <v>0</v>
      </c>
      <c r="AQ166" s="35">
        <f t="shared" si="43"/>
        <v>0</v>
      </c>
      <c r="AR166" s="35">
        <f t="shared" si="44"/>
        <v>0</v>
      </c>
      <c r="AS166" s="35">
        <f t="shared" si="45"/>
        <v>0</v>
      </c>
      <c r="AT166" s="35">
        <f t="shared" si="46"/>
        <v>0</v>
      </c>
      <c r="AU166" s="35">
        <f t="shared" si="47"/>
        <v>0</v>
      </c>
      <c r="AV166" s="35">
        <f t="shared" si="48"/>
        <v>0</v>
      </c>
      <c r="AW166" s="35">
        <f t="shared" si="49"/>
        <v>0</v>
      </c>
      <c r="AX166" s="35">
        <f t="shared" si="50"/>
        <v>0</v>
      </c>
      <c r="AY166" s="35">
        <f t="shared" si="51"/>
        <v>0</v>
      </c>
      <c r="AZ166" s="14"/>
      <c r="BA166" s="14"/>
      <c r="BB166" s="14"/>
      <c r="BC166" s="14"/>
      <c r="BD166" s="14"/>
      <c r="BE166" s="14"/>
      <c r="BF166" s="14"/>
      <c r="BG166" s="14"/>
      <c r="BH166" s="14"/>
      <c r="BI166" s="14"/>
      <c r="BJ166" s="14"/>
      <c r="BK166" s="29"/>
      <c r="BL166" s="29"/>
    </row>
    <row r="167" spans="2:64" ht="15.75">
      <c r="B167" s="12"/>
      <c r="C167" s="12"/>
      <c r="D167" s="12"/>
      <c r="E167" s="12"/>
      <c r="F167" s="23"/>
      <c r="G167" s="23"/>
      <c r="H167" s="7" t="str" cm="1">
        <f t="array" ref="H167">IF(LEN(G167)=10,
    IF(MOD(SUMPRODUCT(MID(G167,{1;2;3;4;5;6;7;8;9},1)*{2;4;8;5;10;9;7;3;6}),11)=VALUE(RIGHT(G167,1))+(10*(MOD(SUMPRODUCT(MID(G167,{1;2;3;4;5;6;7;8;9},1)*{2;4;8;5;10;9;7;3;6}),11)=10)), "ЕГН", "Невалидно ЕГН"),
    IF(LEN(G167)=9,
        IF(_xlfn.LET(_xlpm.sum1, MOD(SUMPRODUCT(MID(G167,{1;2;3;4;5;6;7;8},1)*{1;2;3;4;5;6;7;8}),11),
           _xlpm.res, IF(_xlpm.sum1&lt;10, _xlpm.sum1, MOD(SUMPRODUCT(MID(G167,{1;2;3;4;5;6;7;8},1)*{3;4;5;6;7;8;9;10}),11)),
           IF(_xlpm.res=10, 0, _xlpm.res)) = VALUE(RIGHT(G167,1)), "ЕИК", "Невалиден ЕИК"),
        "Невалидна дължина"))</f>
        <v>Невалидна дължина</v>
      </c>
      <c r="I167" s="12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7">
        <f t="shared" si="35"/>
        <v>0</v>
      </c>
      <c r="AJ167" s="35">
        <f t="shared" si="36"/>
        <v>0</v>
      </c>
      <c r="AK167" s="35">
        <f t="shared" si="37"/>
        <v>0</v>
      </c>
      <c r="AL167" s="35">
        <f t="shared" si="38"/>
        <v>0</v>
      </c>
      <c r="AM167" s="35">
        <f t="shared" si="39"/>
        <v>0</v>
      </c>
      <c r="AN167" s="35">
        <f t="shared" si="40"/>
        <v>0</v>
      </c>
      <c r="AO167" s="35">
        <f t="shared" si="41"/>
        <v>0</v>
      </c>
      <c r="AP167" s="35">
        <f t="shared" si="42"/>
        <v>0</v>
      </c>
      <c r="AQ167" s="35">
        <f t="shared" si="43"/>
        <v>0</v>
      </c>
      <c r="AR167" s="35">
        <f t="shared" si="44"/>
        <v>0</v>
      </c>
      <c r="AS167" s="35">
        <f t="shared" si="45"/>
        <v>0</v>
      </c>
      <c r="AT167" s="35">
        <f t="shared" si="46"/>
        <v>0</v>
      </c>
      <c r="AU167" s="35">
        <f t="shared" si="47"/>
        <v>0</v>
      </c>
      <c r="AV167" s="35">
        <f t="shared" si="48"/>
        <v>0</v>
      </c>
      <c r="AW167" s="35">
        <f t="shared" si="49"/>
        <v>0</v>
      </c>
      <c r="AX167" s="35">
        <f t="shared" si="50"/>
        <v>0</v>
      </c>
      <c r="AY167" s="35">
        <f t="shared" si="51"/>
        <v>0</v>
      </c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29"/>
      <c r="BL167" s="29"/>
    </row>
    <row r="168" spans="2:64" ht="15.75">
      <c r="B168" s="12"/>
      <c r="C168" s="12"/>
      <c r="D168" s="12"/>
      <c r="E168" s="12"/>
      <c r="F168" s="23"/>
      <c r="G168" s="23"/>
      <c r="H168" s="7" t="str" cm="1">
        <f t="array" ref="H168">IF(LEN(G168)=10,
    IF(MOD(SUMPRODUCT(MID(G168,{1;2;3;4;5;6;7;8;9},1)*{2;4;8;5;10;9;7;3;6}),11)=VALUE(RIGHT(G168,1))+(10*(MOD(SUMPRODUCT(MID(G168,{1;2;3;4;5;6;7;8;9},1)*{2;4;8;5;10;9;7;3;6}),11)=10)), "ЕГН", "Невалидно ЕГН"),
    IF(LEN(G168)=9,
        IF(_xlfn.LET(_xlpm.sum1, MOD(SUMPRODUCT(MID(G168,{1;2;3;4;5;6;7;8},1)*{1;2;3;4;5;6;7;8}),11),
           _xlpm.res, IF(_xlpm.sum1&lt;10, _xlpm.sum1, MOD(SUMPRODUCT(MID(G168,{1;2;3;4;5;6;7;8},1)*{3;4;5;6;7;8;9;10}),11)),
           IF(_xlpm.res=10, 0, _xlpm.res)) = VALUE(RIGHT(G168,1)), "ЕИК", "Невалиден ЕИК"),
        "Невалидна дължина"))</f>
        <v>Невалидна дължина</v>
      </c>
      <c r="I168" s="12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7">
        <f t="shared" si="35"/>
        <v>0</v>
      </c>
      <c r="AJ168" s="35">
        <f t="shared" si="36"/>
        <v>0</v>
      </c>
      <c r="AK168" s="35">
        <f t="shared" si="37"/>
        <v>0</v>
      </c>
      <c r="AL168" s="35">
        <f t="shared" si="38"/>
        <v>0</v>
      </c>
      <c r="AM168" s="35">
        <f t="shared" si="39"/>
        <v>0</v>
      </c>
      <c r="AN168" s="35">
        <f t="shared" si="40"/>
        <v>0</v>
      </c>
      <c r="AO168" s="35">
        <f t="shared" si="41"/>
        <v>0</v>
      </c>
      <c r="AP168" s="35">
        <f t="shared" si="42"/>
        <v>0</v>
      </c>
      <c r="AQ168" s="35">
        <f t="shared" si="43"/>
        <v>0</v>
      </c>
      <c r="AR168" s="35">
        <f t="shared" si="44"/>
        <v>0</v>
      </c>
      <c r="AS168" s="35">
        <f t="shared" si="45"/>
        <v>0</v>
      </c>
      <c r="AT168" s="35">
        <f t="shared" si="46"/>
        <v>0</v>
      </c>
      <c r="AU168" s="35">
        <f t="shared" si="47"/>
        <v>0</v>
      </c>
      <c r="AV168" s="35">
        <f t="shared" si="48"/>
        <v>0</v>
      </c>
      <c r="AW168" s="35">
        <f t="shared" si="49"/>
        <v>0</v>
      </c>
      <c r="AX168" s="35">
        <f t="shared" si="50"/>
        <v>0</v>
      </c>
      <c r="AY168" s="35">
        <f t="shared" si="51"/>
        <v>0</v>
      </c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29"/>
      <c r="BL168" s="29"/>
    </row>
    <row r="169" spans="2:64" ht="15.75">
      <c r="B169" s="12"/>
      <c r="C169" s="12"/>
      <c r="D169" s="12"/>
      <c r="E169" s="12"/>
      <c r="F169" s="23"/>
      <c r="G169" s="23"/>
      <c r="H169" s="7" t="str" cm="1">
        <f t="array" ref="H169">IF(LEN(G169)=10,
    IF(MOD(SUMPRODUCT(MID(G169,{1;2;3;4;5;6;7;8;9},1)*{2;4;8;5;10;9;7;3;6}),11)=VALUE(RIGHT(G169,1))+(10*(MOD(SUMPRODUCT(MID(G169,{1;2;3;4;5;6;7;8;9},1)*{2;4;8;5;10;9;7;3;6}),11)=10)), "ЕГН", "Невалидно ЕГН"),
    IF(LEN(G169)=9,
        IF(_xlfn.LET(_xlpm.sum1, MOD(SUMPRODUCT(MID(G169,{1;2;3;4;5;6;7;8},1)*{1;2;3;4;5;6;7;8}),11),
           _xlpm.res, IF(_xlpm.sum1&lt;10, _xlpm.sum1, MOD(SUMPRODUCT(MID(G169,{1;2;3;4;5;6;7;8},1)*{3;4;5;6;7;8;9;10}),11)),
           IF(_xlpm.res=10, 0, _xlpm.res)) = VALUE(RIGHT(G169,1)), "ЕИК", "Невалиден ЕИК"),
        "Невалидна дължина"))</f>
        <v>Невалидна дължина</v>
      </c>
      <c r="I169" s="12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7">
        <f t="shared" si="35"/>
        <v>0</v>
      </c>
      <c r="AJ169" s="35">
        <f t="shared" si="36"/>
        <v>0</v>
      </c>
      <c r="AK169" s="35">
        <f t="shared" si="37"/>
        <v>0</v>
      </c>
      <c r="AL169" s="35">
        <f t="shared" si="38"/>
        <v>0</v>
      </c>
      <c r="AM169" s="35">
        <f t="shared" si="39"/>
        <v>0</v>
      </c>
      <c r="AN169" s="35">
        <f t="shared" si="40"/>
        <v>0</v>
      </c>
      <c r="AO169" s="35">
        <f t="shared" si="41"/>
        <v>0</v>
      </c>
      <c r="AP169" s="35">
        <f t="shared" si="42"/>
        <v>0</v>
      </c>
      <c r="AQ169" s="35">
        <f t="shared" si="43"/>
        <v>0</v>
      </c>
      <c r="AR169" s="35">
        <f t="shared" si="44"/>
        <v>0</v>
      </c>
      <c r="AS169" s="35">
        <f t="shared" si="45"/>
        <v>0</v>
      </c>
      <c r="AT169" s="35">
        <f t="shared" si="46"/>
        <v>0</v>
      </c>
      <c r="AU169" s="35">
        <f t="shared" si="47"/>
        <v>0</v>
      </c>
      <c r="AV169" s="35">
        <f t="shared" si="48"/>
        <v>0</v>
      </c>
      <c r="AW169" s="35">
        <f t="shared" si="49"/>
        <v>0</v>
      </c>
      <c r="AX169" s="35">
        <f t="shared" si="50"/>
        <v>0</v>
      </c>
      <c r="AY169" s="35">
        <f t="shared" si="51"/>
        <v>0</v>
      </c>
      <c r="AZ169" s="14"/>
      <c r="BA169" s="14"/>
      <c r="BB169" s="14"/>
      <c r="BC169" s="14"/>
      <c r="BD169" s="14"/>
      <c r="BE169" s="14"/>
      <c r="BF169" s="14"/>
      <c r="BG169" s="14"/>
      <c r="BH169" s="14"/>
      <c r="BI169" s="14"/>
      <c r="BJ169" s="14"/>
      <c r="BK169" s="29"/>
      <c r="BL169" s="29"/>
    </row>
    <row r="170" spans="2:64" ht="15.75">
      <c r="B170" s="12"/>
      <c r="C170" s="12"/>
      <c r="D170" s="12"/>
      <c r="E170" s="12"/>
      <c r="F170" s="23"/>
      <c r="G170" s="23"/>
      <c r="H170" s="7" t="str" cm="1">
        <f t="array" ref="H170">IF(LEN(G170)=10,
    IF(MOD(SUMPRODUCT(MID(G170,{1;2;3;4;5;6;7;8;9},1)*{2;4;8;5;10;9;7;3;6}),11)=VALUE(RIGHT(G170,1))+(10*(MOD(SUMPRODUCT(MID(G170,{1;2;3;4;5;6;7;8;9},1)*{2;4;8;5;10;9;7;3;6}),11)=10)), "ЕГН", "Невалидно ЕГН"),
    IF(LEN(G170)=9,
        IF(_xlfn.LET(_xlpm.sum1, MOD(SUMPRODUCT(MID(G170,{1;2;3;4;5;6;7;8},1)*{1;2;3;4;5;6;7;8}),11),
           _xlpm.res, IF(_xlpm.sum1&lt;10, _xlpm.sum1, MOD(SUMPRODUCT(MID(G170,{1;2;3;4;5;6;7;8},1)*{3;4;5;6;7;8;9;10}),11)),
           IF(_xlpm.res=10, 0, _xlpm.res)) = VALUE(RIGHT(G170,1)), "ЕИК", "Невалиден ЕИК"),
        "Невалидна дължина"))</f>
        <v>Невалидна дължина</v>
      </c>
      <c r="I170" s="12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7">
        <f t="shared" si="35"/>
        <v>0</v>
      </c>
      <c r="AJ170" s="35">
        <f t="shared" si="36"/>
        <v>0</v>
      </c>
      <c r="AK170" s="35">
        <f t="shared" si="37"/>
        <v>0</v>
      </c>
      <c r="AL170" s="35">
        <f t="shared" si="38"/>
        <v>0</v>
      </c>
      <c r="AM170" s="35">
        <f t="shared" si="39"/>
        <v>0</v>
      </c>
      <c r="AN170" s="35">
        <f t="shared" si="40"/>
        <v>0</v>
      </c>
      <c r="AO170" s="35">
        <f t="shared" si="41"/>
        <v>0</v>
      </c>
      <c r="AP170" s="35">
        <f t="shared" si="42"/>
        <v>0</v>
      </c>
      <c r="AQ170" s="35">
        <f t="shared" si="43"/>
        <v>0</v>
      </c>
      <c r="AR170" s="35">
        <f t="shared" si="44"/>
        <v>0</v>
      </c>
      <c r="AS170" s="35">
        <f t="shared" si="45"/>
        <v>0</v>
      </c>
      <c r="AT170" s="35">
        <f t="shared" si="46"/>
        <v>0</v>
      </c>
      <c r="AU170" s="35">
        <f t="shared" si="47"/>
        <v>0</v>
      </c>
      <c r="AV170" s="35">
        <f t="shared" si="48"/>
        <v>0</v>
      </c>
      <c r="AW170" s="35">
        <f t="shared" si="49"/>
        <v>0</v>
      </c>
      <c r="AX170" s="35">
        <f t="shared" si="50"/>
        <v>0</v>
      </c>
      <c r="AY170" s="35">
        <f t="shared" si="51"/>
        <v>0</v>
      </c>
      <c r="AZ170" s="14"/>
      <c r="BA170" s="14"/>
      <c r="BB170" s="14"/>
      <c r="BC170" s="14"/>
      <c r="BD170" s="14"/>
      <c r="BE170" s="14"/>
      <c r="BF170" s="14"/>
      <c r="BG170" s="14"/>
      <c r="BH170" s="14"/>
      <c r="BI170" s="14"/>
      <c r="BJ170" s="14"/>
      <c r="BK170" s="29"/>
      <c r="BL170" s="29"/>
    </row>
    <row r="171" spans="2:64" ht="15.75">
      <c r="B171" s="12"/>
      <c r="C171" s="12"/>
      <c r="D171" s="12"/>
      <c r="E171" s="12"/>
      <c r="F171" s="23"/>
      <c r="G171" s="23"/>
      <c r="H171" s="7" t="str" cm="1">
        <f t="array" ref="H171">IF(LEN(G171)=10,
    IF(MOD(SUMPRODUCT(MID(G171,{1;2;3;4;5;6;7;8;9},1)*{2;4;8;5;10;9;7;3;6}),11)=VALUE(RIGHT(G171,1))+(10*(MOD(SUMPRODUCT(MID(G171,{1;2;3;4;5;6;7;8;9},1)*{2;4;8;5;10;9;7;3;6}),11)=10)), "ЕГН", "Невалидно ЕГН"),
    IF(LEN(G171)=9,
        IF(_xlfn.LET(_xlpm.sum1, MOD(SUMPRODUCT(MID(G171,{1;2;3;4;5;6;7;8},1)*{1;2;3;4;5;6;7;8}),11),
           _xlpm.res, IF(_xlpm.sum1&lt;10, _xlpm.sum1, MOD(SUMPRODUCT(MID(G171,{1;2;3;4;5;6;7;8},1)*{3;4;5;6;7;8;9;10}),11)),
           IF(_xlpm.res=10, 0, _xlpm.res)) = VALUE(RIGHT(G171,1)), "ЕИК", "Невалиден ЕИК"),
        "Невалидна дължина"))</f>
        <v>Невалидна дължина</v>
      </c>
      <c r="I171" s="12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7">
        <f t="shared" si="35"/>
        <v>0</v>
      </c>
      <c r="AJ171" s="35">
        <f t="shared" si="36"/>
        <v>0</v>
      </c>
      <c r="AK171" s="35">
        <f t="shared" si="37"/>
        <v>0</v>
      </c>
      <c r="AL171" s="35">
        <f t="shared" si="38"/>
        <v>0</v>
      </c>
      <c r="AM171" s="35">
        <f t="shared" si="39"/>
        <v>0</v>
      </c>
      <c r="AN171" s="35">
        <f t="shared" si="40"/>
        <v>0</v>
      </c>
      <c r="AO171" s="35">
        <f t="shared" si="41"/>
        <v>0</v>
      </c>
      <c r="AP171" s="35">
        <f t="shared" si="42"/>
        <v>0</v>
      </c>
      <c r="AQ171" s="35">
        <f t="shared" si="43"/>
        <v>0</v>
      </c>
      <c r="AR171" s="35">
        <f t="shared" si="44"/>
        <v>0</v>
      </c>
      <c r="AS171" s="35">
        <f t="shared" si="45"/>
        <v>0</v>
      </c>
      <c r="AT171" s="35">
        <f t="shared" si="46"/>
        <v>0</v>
      </c>
      <c r="AU171" s="35">
        <f t="shared" si="47"/>
        <v>0</v>
      </c>
      <c r="AV171" s="35">
        <f t="shared" si="48"/>
        <v>0</v>
      </c>
      <c r="AW171" s="35">
        <f t="shared" si="49"/>
        <v>0</v>
      </c>
      <c r="AX171" s="35">
        <f t="shared" si="50"/>
        <v>0</v>
      </c>
      <c r="AY171" s="35">
        <f t="shared" si="51"/>
        <v>0</v>
      </c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29"/>
      <c r="BL171" s="29"/>
    </row>
    <row r="172" spans="2:64" ht="15.75">
      <c r="B172" s="12"/>
      <c r="C172" s="12"/>
      <c r="D172" s="12"/>
      <c r="E172" s="12"/>
      <c r="F172" s="23"/>
      <c r="G172" s="23"/>
      <c r="H172" s="7" t="str" cm="1">
        <f t="array" ref="H172">IF(LEN(G172)=10,
    IF(MOD(SUMPRODUCT(MID(G172,{1;2;3;4;5;6;7;8;9},1)*{2;4;8;5;10;9;7;3;6}),11)=VALUE(RIGHT(G172,1))+(10*(MOD(SUMPRODUCT(MID(G172,{1;2;3;4;5;6;7;8;9},1)*{2;4;8;5;10;9;7;3;6}),11)=10)), "ЕГН", "Невалидно ЕГН"),
    IF(LEN(G172)=9,
        IF(_xlfn.LET(_xlpm.sum1, MOD(SUMPRODUCT(MID(G172,{1;2;3;4;5;6;7;8},1)*{1;2;3;4;5;6;7;8}),11),
           _xlpm.res, IF(_xlpm.sum1&lt;10, _xlpm.sum1, MOD(SUMPRODUCT(MID(G172,{1;2;3;4;5;6;7;8},1)*{3;4;5;6;7;8;9;10}),11)),
           IF(_xlpm.res=10, 0, _xlpm.res)) = VALUE(RIGHT(G172,1)), "ЕИК", "Невалиден ЕИК"),
        "Невалидна дължина"))</f>
        <v>Невалидна дължина</v>
      </c>
      <c r="I172" s="12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7">
        <f t="shared" si="35"/>
        <v>0</v>
      </c>
      <c r="AJ172" s="35">
        <f t="shared" si="36"/>
        <v>0</v>
      </c>
      <c r="AK172" s="35">
        <f t="shared" si="37"/>
        <v>0</v>
      </c>
      <c r="AL172" s="35">
        <f t="shared" si="38"/>
        <v>0</v>
      </c>
      <c r="AM172" s="35">
        <f t="shared" si="39"/>
        <v>0</v>
      </c>
      <c r="AN172" s="35">
        <f t="shared" si="40"/>
        <v>0</v>
      </c>
      <c r="AO172" s="35">
        <f t="shared" si="41"/>
        <v>0</v>
      </c>
      <c r="AP172" s="35">
        <f t="shared" si="42"/>
        <v>0</v>
      </c>
      <c r="AQ172" s="35">
        <f t="shared" si="43"/>
        <v>0</v>
      </c>
      <c r="AR172" s="35">
        <f t="shared" si="44"/>
        <v>0</v>
      </c>
      <c r="AS172" s="35">
        <f t="shared" si="45"/>
        <v>0</v>
      </c>
      <c r="AT172" s="35">
        <f t="shared" si="46"/>
        <v>0</v>
      </c>
      <c r="AU172" s="35">
        <f t="shared" si="47"/>
        <v>0</v>
      </c>
      <c r="AV172" s="35">
        <f t="shared" si="48"/>
        <v>0</v>
      </c>
      <c r="AW172" s="35">
        <f t="shared" si="49"/>
        <v>0</v>
      </c>
      <c r="AX172" s="35">
        <f t="shared" si="50"/>
        <v>0</v>
      </c>
      <c r="AY172" s="35">
        <f t="shared" si="51"/>
        <v>0</v>
      </c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29"/>
      <c r="BL172" s="29"/>
    </row>
    <row r="173" spans="2:64" ht="15.75">
      <c r="B173" s="12"/>
      <c r="C173" s="12"/>
      <c r="D173" s="12"/>
      <c r="E173" s="12"/>
      <c r="F173" s="23"/>
      <c r="G173" s="23"/>
      <c r="H173" s="7" t="str" cm="1">
        <f t="array" ref="H173">IF(LEN(G173)=10,
    IF(MOD(SUMPRODUCT(MID(G173,{1;2;3;4;5;6;7;8;9},1)*{2;4;8;5;10;9;7;3;6}),11)=VALUE(RIGHT(G173,1))+(10*(MOD(SUMPRODUCT(MID(G173,{1;2;3;4;5;6;7;8;9},1)*{2;4;8;5;10;9;7;3;6}),11)=10)), "ЕГН", "Невалидно ЕГН"),
    IF(LEN(G173)=9,
        IF(_xlfn.LET(_xlpm.sum1, MOD(SUMPRODUCT(MID(G173,{1;2;3;4;5;6;7;8},1)*{1;2;3;4;5;6;7;8}),11),
           _xlpm.res, IF(_xlpm.sum1&lt;10, _xlpm.sum1, MOD(SUMPRODUCT(MID(G173,{1;2;3;4;5;6;7;8},1)*{3;4;5;6;7;8;9;10}),11)),
           IF(_xlpm.res=10, 0, _xlpm.res)) = VALUE(RIGHT(G173,1)), "ЕИК", "Невалиден ЕИК"),
        "Невалидна дължина"))</f>
        <v>Невалидна дължина</v>
      </c>
      <c r="I173" s="12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7">
        <f t="shared" si="35"/>
        <v>0</v>
      </c>
      <c r="AJ173" s="35">
        <f t="shared" si="36"/>
        <v>0</v>
      </c>
      <c r="AK173" s="35">
        <f t="shared" si="37"/>
        <v>0</v>
      </c>
      <c r="AL173" s="35">
        <f t="shared" si="38"/>
        <v>0</v>
      </c>
      <c r="AM173" s="35">
        <f t="shared" si="39"/>
        <v>0</v>
      </c>
      <c r="AN173" s="35">
        <f t="shared" si="40"/>
        <v>0</v>
      </c>
      <c r="AO173" s="35">
        <f t="shared" si="41"/>
        <v>0</v>
      </c>
      <c r="AP173" s="35">
        <f t="shared" si="42"/>
        <v>0</v>
      </c>
      <c r="AQ173" s="35">
        <f t="shared" si="43"/>
        <v>0</v>
      </c>
      <c r="AR173" s="35">
        <f t="shared" si="44"/>
        <v>0</v>
      </c>
      <c r="AS173" s="35">
        <f t="shared" si="45"/>
        <v>0</v>
      </c>
      <c r="AT173" s="35">
        <f t="shared" si="46"/>
        <v>0</v>
      </c>
      <c r="AU173" s="35">
        <f t="shared" si="47"/>
        <v>0</v>
      </c>
      <c r="AV173" s="35">
        <f t="shared" si="48"/>
        <v>0</v>
      </c>
      <c r="AW173" s="35">
        <f t="shared" si="49"/>
        <v>0</v>
      </c>
      <c r="AX173" s="35">
        <f t="shared" si="50"/>
        <v>0</v>
      </c>
      <c r="AY173" s="35">
        <f t="shared" si="51"/>
        <v>0</v>
      </c>
      <c r="AZ173" s="14"/>
      <c r="BA173" s="14"/>
      <c r="BB173" s="14"/>
      <c r="BC173" s="14"/>
      <c r="BD173" s="14"/>
      <c r="BE173" s="14"/>
      <c r="BF173" s="14"/>
      <c r="BG173" s="14"/>
      <c r="BH173" s="14"/>
      <c r="BI173" s="14"/>
      <c r="BJ173" s="14"/>
      <c r="BK173" s="29"/>
      <c r="BL173" s="29"/>
    </row>
    <row r="174" spans="2:64" ht="15.75">
      <c r="B174" s="12"/>
      <c r="C174" s="12"/>
      <c r="D174" s="12"/>
      <c r="E174" s="12"/>
      <c r="F174" s="23"/>
      <c r="G174" s="23"/>
      <c r="H174" s="7" t="str" cm="1">
        <f t="array" ref="H174">IF(LEN(G174)=10,
    IF(MOD(SUMPRODUCT(MID(G174,{1;2;3;4;5;6;7;8;9},1)*{2;4;8;5;10;9;7;3;6}),11)=VALUE(RIGHT(G174,1))+(10*(MOD(SUMPRODUCT(MID(G174,{1;2;3;4;5;6;7;8;9},1)*{2;4;8;5;10;9;7;3;6}),11)=10)), "ЕГН", "Невалидно ЕГН"),
    IF(LEN(G174)=9,
        IF(_xlfn.LET(_xlpm.sum1, MOD(SUMPRODUCT(MID(G174,{1;2;3;4;5;6;7;8},1)*{1;2;3;4;5;6;7;8}),11),
           _xlpm.res, IF(_xlpm.sum1&lt;10, _xlpm.sum1, MOD(SUMPRODUCT(MID(G174,{1;2;3;4;5;6;7;8},1)*{3;4;5;6;7;8;9;10}),11)),
           IF(_xlpm.res=10, 0, _xlpm.res)) = VALUE(RIGHT(G174,1)), "ЕИК", "Невалиден ЕИК"),
        "Невалидна дължина"))</f>
        <v>Невалидна дължина</v>
      </c>
      <c r="I174" s="12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7">
        <f t="shared" si="35"/>
        <v>0</v>
      </c>
      <c r="AJ174" s="35">
        <f t="shared" si="36"/>
        <v>0</v>
      </c>
      <c r="AK174" s="35">
        <f t="shared" si="37"/>
        <v>0</v>
      </c>
      <c r="AL174" s="35">
        <f t="shared" si="38"/>
        <v>0</v>
      </c>
      <c r="AM174" s="35">
        <f t="shared" si="39"/>
        <v>0</v>
      </c>
      <c r="AN174" s="35">
        <f t="shared" si="40"/>
        <v>0</v>
      </c>
      <c r="AO174" s="35">
        <f t="shared" si="41"/>
        <v>0</v>
      </c>
      <c r="AP174" s="35">
        <f t="shared" si="42"/>
        <v>0</v>
      </c>
      <c r="AQ174" s="35">
        <f t="shared" si="43"/>
        <v>0</v>
      </c>
      <c r="AR174" s="35">
        <f t="shared" si="44"/>
        <v>0</v>
      </c>
      <c r="AS174" s="35">
        <f t="shared" si="45"/>
        <v>0</v>
      </c>
      <c r="AT174" s="35">
        <f t="shared" si="46"/>
        <v>0</v>
      </c>
      <c r="AU174" s="35">
        <f t="shared" si="47"/>
        <v>0</v>
      </c>
      <c r="AV174" s="35">
        <f t="shared" si="48"/>
        <v>0</v>
      </c>
      <c r="AW174" s="35">
        <f t="shared" si="49"/>
        <v>0</v>
      </c>
      <c r="AX174" s="35">
        <f t="shared" si="50"/>
        <v>0</v>
      </c>
      <c r="AY174" s="35">
        <f t="shared" si="51"/>
        <v>0</v>
      </c>
      <c r="AZ174" s="14"/>
      <c r="BA174" s="14"/>
      <c r="BB174" s="14"/>
      <c r="BC174" s="14"/>
      <c r="BD174" s="14"/>
      <c r="BE174" s="14"/>
      <c r="BF174" s="14"/>
      <c r="BG174" s="14"/>
      <c r="BH174" s="14"/>
      <c r="BI174" s="14"/>
      <c r="BJ174" s="14"/>
      <c r="BK174" s="29"/>
      <c r="BL174" s="29"/>
    </row>
    <row r="175" spans="2:64" ht="15.75">
      <c r="B175" s="12"/>
      <c r="C175" s="12"/>
      <c r="D175" s="12"/>
      <c r="E175" s="12"/>
      <c r="F175" s="23"/>
      <c r="G175" s="23"/>
      <c r="H175" s="7" t="str" cm="1">
        <f t="array" ref="H175">IF(LEN(G175)=10,
    IF(MOD(SUMPRODUCT(MID(G175,{1;2;3;4;5;6;7;8;9},1)*{2;4;8;5;10;9;7;3;6}),11)=VALUE(RIGHT(G175,1))+(10*(MOD(SUMPRODUCT(MID(G175,{1;2;3;4;5;6;7;8;9},1)*{2;4;8;5;10;9;7;3;6}),11)=10)), "ЕГН", "Невалидно ЕГН"),
    IF(LEN(G175)=9,
        IF(_xlfn.LET(_xlpm.sum1, MOD(SUMPRODUCT(MID(G175,{1;2;3;4;5;6;7;8},1)*{1;2;3;4;5;6;7;8}),11),
           _xlpm.res, IF(_xlpm.sum1&lt;10, _xlpm.sum1, MOD(SUMPRODUCT(MID(G175,{1;2;3;4;5;6;7;8},1)*{3;4;5;6;7;8;9;10}),11)),
           IF(_xlpm.res=10, 0, _xlpm.res)) = VALUE(RIGHT(G175,1)), "ЕИК", "Невалиден ЕИК"),
        "Невалидна дължина"))</f>
        <v>Невалидна дължина</v>
      </c>
      <c r="I175" s="12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7">
        <f t="shared" si="35"/>
        <v>0</v>
      </c>
      <c r="AJ175" s="35">
        <f t="shared" si="36"/>
        <v>0</v>
      </c>
      <c r="AK175" s="35">
        <f t="shared" si="37"/>
        <v>0</v>
      </c>
      <c r="AL175" s="35">
        <f t="shared" si="38"/>
        <v>0</v>
      </c>
      <c r="AM175" s="35">
        <f t="shared" si="39"/>
        <v>0</v>
      </c>
      <c r="AN175" s="35">
        <f t="shared" si="40"/>
        <v>0</v>
      </c>
      <c r="AO175" s="35">
        <f t="shared" si="41"/>
        <v>0</v>
      </c>
      <c r="AP175" s="35">
        <f t="shared" si="42"/>
        <v>0</v>
      </c>
      <c r="AQ175" s="35">
        <f t="shared" si="43"/>
        <v>0</v>
      </c>
      <c r="AR175" s="35">
        <f t="shared" si="44"/>
        <v>0</v>
      </c>
      <c r="AS175" s="35">
        <f t="shared" si="45"/>
        <v>0</v>
      </c>
      <c r="AT175" s="35">
        <f t="shared" si="46"/>
        <v>0</v>
      </c>
      <c r="AU175" s="35">
        <f t="shared" si="47"/>
        <v>0</v>
      </c>
      <c r="AV175" s="35">
        <f t="shared" si="48"/>
        <v>0</v>
      </c>
      <c r="AW175" s="35">
        <f t="shared" si="49"/>
        <v>0</v>
      </c>
      <c r="AX175" s="35">
        <f t="shared" si="50"/>
        <v>0</v>
      </c>
      <c r="AY175" s="35">
        <f t="shared" si="51"/>
        <v>0</v>
      </c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29"/>
      <c r="BL175" s="29"/>
    </row>
    <row r="176" spans="2:64" ht="15.75">
      <c r="B176" s="12"/>
      <c r="C176" s="12"/>
      <c r="D176" s="12"/>
      <c r="E176" s="12"/>
      <c r="F176" s="23"/>
      <c r="G176" s="23"/>
      <c r="H176" s="7" t="str" cm="1">
        <f t="array" ref="H176">IF(LEN(G176)=10,
    IF(MOD(SUMPRODUCT(MID(G176,{1;2;3;4;5;6;7;8;9},1)*{2;4;8;5;10;9;7;3;6}),11)=VALUE(RIGHT(G176,1))+(10*(MOD(SUMPRODUCT(MID(G176,{1;2;3;4;5;6;7;8;9},1)*{2;4;8;5;10;9;7;3;6}),11)=10)), "ЕГН", "Невалидно ЕГН"),
    IF(LEN(G176)=9,
        IF(_xlfn.LET(_xlpm.sum1, MOD(SUMPRODUCT(MID(G176,{1;2;3;4;5;6;7;8},1)*{1;2;3;4;5;6;7;8}),11),
           _xlpm.res, IF(_xlpm.sum1&lt;10, _xlpm.sum1, MOD(SUMPRODUCT(MID(G176,{1;2;3;4;5;6;7;8},1)*{3;4;5;6;7;8;9;10}),11)),
           IF(_xlpm.res=10, 0, _xlpm.res)) = VALUE(RIGHT(G176,1)), "ЕИК", "Невалиден ЕИК"),
        "Невалидна дължина"))</f>
        <v>Невалидна дължина</v>
      </c>
      <c r="I176" s="12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7">
        <f t="shared" si="35"/>
        <v>0</v>
      </c>
      <c r="AJ176" s="35">
        <f t="shared" si="36"/>
        <v>0</v>
      </c>
      <c r="AK176" s="35">
        <f t="shared" si="37"/>
        <v>0</v>
      </c>
      <c r="AL176" s="35">
        <f t="shared" si="38"/>
        <v>0</v>
      </c>
      <c r="AM176" s="35">
        <f t="shared" si="39"/>
        <v>0</v>
      </c>
      <c r="AN176" s="35">
        <f t="shared" si="40"/>
        <v>0</v>
      </c>
      <c r="AO176" s="35">
        <f t="shared" si="41"/>
        <v>0</v>
      </c>
      <c r="AP176" s="35">
        <f t="shared" si="42"/>
        <v>0</v>
      </c>
      <c r="AQ176" s="35">
        <f t="shared" si="43"/>
        <v>0</v>
      </c>
      <c r="AR176" s="35">
        <f t="shared" si="44"/>
        <v>0</v>
      </c>
      <c r="AS176" s="35">
        <f t="shared" si="45"/>
        <v>0</v>
      </c>
      <c r="AT176" s="35">
        <f t="shared" si="46"/>
        <v>0</v>
      </c>
      <c r="AU176" s="35">
        <f t="shared" si="47"/>
        <v>0</v>
      </c>
      <c r="AV176" s="35">
        <f t="shared" si="48"/>
        <v>0</v>
      </c>
      <c r="AW176" s="35">
        <f t="shared" si="49"/>
        <v>0</v>
      </c>
      <c r="AX176" s="35">
        <f t="shared" si="50"/>
        <v>0</v>
      </c>
      <c r="AY176" s="35">
        <f t="shared" si="51"/>
        <v>0</v>
      </c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29"/>
      <c r="BL176" s="29"/>
    </row>
    <row r="177" spans="2:64" ht="15.75">
      <c r="B177" s="12"/>
      <c r="C177" s="12"/>
      <c r="D177" s="12"/>
      <c r="E177" s="12"/>
      <c r="F177" s="23"/>
      <c r="G177" s="23"/>
      <c r="H177" s="7" t="str" cm="1">
        <f t="array" ref="H177">IF(LEN(G177)=10,
    IF(MOD(SUMPRODUCT(MID(G177,{1;2;3;4;5;6;7;8;9},1)*{2;4;8;5;10;9;7;3;6}),11)=VALUE(RIGHT(G177,1))+(10*(MOD(SUMPRODUCT(MID(G177,{1;2;3;4;5;6;7;8;9},1)*{2;4;8;5;10;9;7;3;6}),11)=10)), "ЕГН", "Невалидно ЕГН"),
    IF(LEN(G177)=9,
        IF(_xlfn.LET(_xlpm.sum1, MOD(SUMPRODUCT(MID(G177,{1;2;3;4;5;6;7;8},1)*{1;2;3;4;5;6;7;8}),11),
           _xlpm.res, IF(_xlpm.sum1&lt;10, _xlpm.sum1, MOD(SUMPRODUCT(MID(G177,{1;2;3;4;5;6;7;8},1)*{3;4;5;6;7;8;9;10}),11)),
           IF(_xlpm.res=10, 0, _xlpm.res)) = VALUE(RIGHT(G177,1)), "ЕИК", "Невалиден ЕИК"),
        "Невалидна дължина"))</f>
        <v>Невалидна дължина</v>
      </c>
      <c r="I177" s="12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7">
        <f t="shared" si="35"/>
        <v>0</v>
      </c>
      <c r="AJ177" s="35">
        <f t="shared" si="36"/>
        <v>0</v>
      </c>
      <c r="AK177" s="35">
        <f t="shared" si="37"/>
        <v>0</v>
      </c>
      <c r="AL177" s="35">
        <f t="shared" si="38"/>
        <v>0</v>
      </c>
      <c r="AM177" s="35">
        <f t="shared" si="39"/>
        <v>0</v>
      </c>
      <c r="AN177" s="35">
        <f t="shared" si="40"/>
        <v>0</v>
      </c>
      <c r="AO177" s="35">
        <f t="shared" si="41"/>
        <v>0</v>
      </c>
      <c r="AP177" s="35">
        <f t="shared" si="42"/>
        <v>0</v>
      </c>
      <c r="AQ177" s="35">
        <f t="shared" si="43"/>
        <v>0</v>
      </c>
      <c r="AR177" s="35">
        <f t="shared" si="44"/>
        <v>0</v>
      </c>
      <c r="AS177" s="35">
        <f t="shared" si="45"/>
        <v>0</v>
      </c>
      <c r="AT177" s="35">
        <f t="shared" si="46"/>
        <v>0</v>
      </c>
      <c r="AU177" s="35">
        <f t="shared" si="47"/>
        <v>0</v>
      </c>
      <c r="AV177" s="35">
        <f t="shared" si="48"/>
        <v>0</v>
      </c>
      <c r="AW177" s="35">
        <f t="shared" si="49"/>
        <v>0</v>
      </c>
      <c r="AX177" s="35">
        <f t="shared" si="50"/>
        <v>0</v>
      </c>
      <c r="AY177" s="35">
        <f t="shared" si="51"/>
        <v>0</v>
      </c>
      <c r="AZ177" s="14"/>
      <c r="BA177" s="14"/>
      <c r="BB177" s="14"/>
      <c r="BC177" s="14"/>
      <c r="BD177" s="14"/>
      <c r="BE177" s="14"/>
      <c r="BF177" s="14"/>
      <c r="BG177" s="14"/>
      <c r="BH177" s="14"/>
      <c r="BI177" s="14"/>
      <c r="BJ177" s="14"/>
      <c r="BK177" s="29"/>
      <c r="BL177" s="29"/>
    </row>
    <row r="178" spans="2:64" ht="15.75">
      <c r="B178" s="12"/>
      <c r="C178" s="12"/>
      <c r="D178" s="12"/>
      <c r="E178" s="12"/>
      <c r="F178" s="23"/>
      <c r="G178" s="23"/>
      <c r="H178" s="7" t="str" cm="1">
        <f t="array" ref="H178">IF(LEN(G178)=10,
    IF(MOD(SUMPRODUCT(MID(G178,{1;2;3;4;5;6;7;8;9},1)*{2;4;8;5;10;9;7;3;6}),11)=VALUE(RIGHT(G178,1))+(10*(MOD(SUMPRODUCT(MID(G178,{1;2;3;4;5;6;7;8;9},1)*{2;4;8;5;10;9;7;3;6}),11)=10)), "ЕГН", "Невалидно ЕГН"),
    IF(LEN(G178)=9,
        IF(_xlfn.LET(_xlpm.sum1, MOD(SUMPRODUCT(MID(G178,{1;2;3;4;5;6;7;8},1)*{1;2;3;4;5;6;7;8}),11),
           _xlpm.res, IF(_xlpm.sum1&lt;10, _xlpm.sum1, MOD(SUMPRODUCT(MID(G178,{1;2;3;4;5;6;7;8},1)*{3;4;5;6;7;8;9;10}),11)),
           IF(_xlpm.res=10, 0, _xlpm.res)) = VALUE(RIGHT(G178,1)), "ЕИК", "Невалиден ЕИК"),
        "Невалидна дължина"))</f>
        <v>Невалидна дължина</v>
      </c>
      <c r="I178" s="12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7">
        <f t="shared" si="35"/>
        <v>0</v>
      </c>
      <c r="AJ178" s="35">
        <f t="shared" si="36"/>
        <v>0</v>
      </c>
      <c r="AK178" s="35">
        <f t="shared" si="37"/>
        <v>0</v>
      </c>
      <c r="AL178" s="35">
        <f t="shared" si="38"/>
        <v>0</v>
      </c>
      <c r="AM178" s="35">
        <f t="shared" si="39"/>
        <v>0</v>
      </c>
      <c r="AN178" s="35">
        <f t="shared" si="40"/>
        <v>0</v>
      </c>
      <c r="AO178" s="35">
        <f t="shared" si="41"/>
        <v>0</v>
      </c>
      <c r="AP178" s="35">
        <f t="shared" si="42"/>
        <v>0</v>
      </c>
      <c r="AQ178" s="35">
        <f t="shared" si="43"/>
        <v>0</v>
      </c>
      <c r="AR178" s="35">
        <f t="shared" si="44"/>
        <v>0</v>
      </c>
      <c r="AS178" s="35">
        <f t="shared" si="45"/>
        <v>0</v>
      </c>
      <c r="AT178" s="35">
        <f t="shared" si="46"/>
        <v>0</v>
      </c>
      <c r="AU178" s="35">
        <f t="shared" si="47"/>
        <v>0</v>
      </c>
      <c r="AV178" s="35">
        <f t="shared" si="48"/>
        <v>0</v>
      </c>
      <c r="AW178" s="35">
        <f t="shared" si="49"/>
        <v>0</v>
      </c>
      <c r="AX178" s="35">
        <f t="shared" si="50"/>
        <v>0</v>
      </c>
      <c r="AY178" s="35">
        <f t="shared" si="51"/>
        <v>0</v>
      </c>
      <c r="AZ178" s="14"/>
      <c r="BA178" s="14"/>
      <c r="BB178" s="14"/>
      <c r="BC178" s="14"/>
      <c r="BD178" s="14"/>
      <c r="BE178" s="14"/>
      <c r="BF178" s="14"/>
      <c r="BG178" s="14"/>
      <c r="BH178" s="14"/>
      <c r="BI178" s="14"/>
      <c r="BJ178" s="14"/>
      <c r="BK178" s="29"/>
      <c r="BL178" s="29"/>
    </row>
    <row r="179" spans="2:64" ht="15.75">
      <c r="B179" s="12"/>
      <c r="C179" s="12"/>
      <c r="D179" s="12"/>
      <c r="E179" s="12"/>
      <c r="F179" s="23"/>
      <c r="G179" s="23"/>
      <c r="H179" s="7" t="str" cm="1">
        <f t="array" ref="H179">IF(LEN(G179)=10,
    IF(MOD(SUMPRODUCT(MID(G179,{1;2;3;4;5;6;7;8;9},1)*{2;4;8;5;10;9;7;3;6}),11)=VALUE(RIGHT(G179,1))+(10*(MOD(SUMPRODUCT(MID(G179,{1;2;3;4;5;6;7;8;9},1)*{2;4;8;5;10;9;7;3;6}),11)=10)), "ЕГН", "Невалидно ЕГН"),
    IF(LEN(G179)=9,
        IF(_xlfn.LET(_xlpm.sum1, MOD(SUMPRODUCT(MID(G179,{1;2;3;4;5;6;7;8},1)*{1;2;3;4;5;6;7;8}),11),
           _xlpm.res, IF(_xlpm.sum1&lt;10, _xlpm.sum1, MOD(SUMPRODUCT(MID(G179,{1;2;3;4;5;6;7;8},1)*{3;4;5;6;7;8;9;10}),11)),
           IF(_xlpm.res=10, 0, _xlpm.res)) = VALUE(RIGHT(G179,1)), "ЕИК", "Невалиден ЕИК"),
        "Невалидна дължина"))</f>
        <v>Невалидна дължина</v>
      </c>
      <c r="I179" s="12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7">
        <f t="shared" si="35"/>
        <v>0</v>
      </c>
      <c r="AJ179" s="35">
        <f t="shared" si="36"/>
        <v>0</v>
      </c>
      <c r="AK179" s="35">
        <f t="shared" si="37"/>
        <v>0</v>
      </c>
      <c r="AL179" s="35">
        <f t="shared" si="38"/>
        <v>0</v>
      </c>
      <c r="AM179" s="35">
        <f t="shared" si="39"/>
        <v>0</v>
      </c>
      <c r="AN179" s="35">
        <f t="shared" si="40"/>
        <v>0</v>
      </c>
      <c r="AO179" s="35">
        <f t="shared" si="41"/>
        <v>0</v>
      </c>
      <c r="AP179" s="35">
        <f t="shared" si="42"/>
        <v>0</v>
      </c>
      <c r="AQ179" s="35">
        <f t="shared" si="43"/>
        <v>0</v>
      </c>
      <c r="AR179" s="35">
        <f t="shared" si="44"/>
        <v>0</v>
      </c>
      <c r="AS179" s="35">
        <f t="shared" si="45"/>
        <v>0</v>
      </c>
      <c r="AT179" s="35">
        <f t="shared" si="46"/>
        <v>0</v>
      </c>
      <c r="AU179" s="35">
        <f t="shared" si="47"/>
        <v>0</v>
      </c>
      <c r="AV179" s="35">
        <f t="shared" si="48"/>
        <v>0</v>
      </c>
      <c r="AW179" s="35">
        <f t="shared" si="49"/>
        <v>0</v>
      </c>
      <c r="AX179" s="35">
        <f t="shared" si="50"/>
        <v>0</v>
      </c>
      <c r="AY179" s="35">
        <f t="shared" si="51"/>
        <v>0</v>
      </c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29"/>
      <c r="BL179" s="29"/>
    </row>
    <row r="180" spans="2:64" ht="15.75">
      <c r="B180" s="12"/>
      <c r="C180" s="12"/>
      <c r="D180" s="12"/>
      <c r="E180" s="12"/>
      <c r="F180" s="23"/>
      <c r="G180" s="23"/>
      <c r="H180" s="7" t="str" cm="1">
        <f t="array" ref="H180">IF(LEN(G180)=10,
    IF(MOD(SUMPRODUCT(MID(G180,{1;2;3;4;5;6;7;8;9},1)*{2;4;8;5;10;9;7;3;6}),11)=VALUE(RIGHT(G180,1))+(10*(MOD(SUMPRODUCT(MID(G180,{1;2;3;4;5;6;7;8;9},1)*{2;4;8;5;10;9;7;3;6}),11)=10)), "ЕГН", "Невалидно ЕГН"),
    IF(LEN(G180)=9,
        IF(_xlfn.LET(_xlpm.sum1, MOD(SUMPRODUCT(MID(G180,{1;2;3;4;5;6;7;8},1)*{1;2;3;4;5;6;7;8}),11),
           _xlpm.res, IF(_xlpm.sum1&lt;10, _xlpm.sum1, MOD(SUMPRODUCT(MID(G180,{1;2;3;4;5;6;7;8},1)*{3;4;5;6;7;8;9;10}),11)),
           IF(_xlpm.res=10, 0, _xlpm.res)) = VALUE(RIGHT(G180,1)), "ЕИК", "Невалиден ЕИК"),
        "Невалидна дължина"))</f>
        <v>Невалидна дължина</v>
      </c>
      <c r="I180" s="12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7">
        <f t="shared" si="35"/>
        <v>0</v>
      </c>
      <c r="AJ180" s="35">
        <f t="shared" si="36"/>
        <v>0</v>
      </c>
      <c r="AK180" s="35">
        <f t="shared" si="37"/>
        <v>0</v>
      </c>
      <c r="AL180" s="35">
        <f t="shared" si="38"/>
        <v>0</v>
      </c>
      <c r="AM180" s="35">
        <f t="shared" si="39"/>
        <v>0</v>
      </c>
      <c r="AN180" s="35">
        <f t="shared" si="40"/>
        <v>0</v>
      </c>
      <c r="AO180" s="35">
        <f t="shared" si="41"/>
        <v>0</v>
      </c>
      <c r="AP180" s="35">
        <f t="shared" si="42"/>
        <v>0</v>
      </c>
      <c r="AQ180" s="35">
        <f t="shared" si="43"/>
        <v>0</v>
      </c>
      <c r="AR180" s="35">
        <f t="shared" si="44"/>
        <v>0</v>
      </c>
      <c r="AS180" s="35">
        <f t="shared" si="45"/>
        <v>0</v>
      </c>
      <c r="AT180" s="35">
        <f t="shared" si="46"/>
        <v>0</v>
      </c>
      <c r="AU180" s="35">
        <f t="shared" si="47"/>
        <v>0</v>
      </c>
      <c r="AV180" s="35">
        <f t="shared" si="48"/>
        <v>0</v>
      </c>
      <c r="AW180" s="35">
        <f t="shared" si="49"/>
        <v>0</v>
      </c>
      <c r="AX180" s="35">
        <f t="shared" si="50"/>
        <v>0</v>
      </c>
      <c r="AY180" s="35">
        <f t="shared" si="51"/>
        <v>0</v>
      </c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29"/>
      <c r="BL180" s="29"/>
    </row>
    <row r="181" spans="2:64" ht="15.75">
      <c r="B181" s="12"/>
      <c r="C181" s="12"/>
      <c r="D181" s="12"/>
      <c r="E181" s="12"/>
      <c r="F181" s="23"/>
      <c r="G181" s="23"/>
      <c r="H181" s="7" t="str" cm="1">
        <f t="array" ref="H181">IF(LEN(G181)=10,
    IF(MOD(SUMPRODUCT(MID(G181,{1;2;3;4;5;6;7;8;9},1)*{2;4;8;5;10;9;7;3;6}),11)=VALUE(RIGHT(G181,1))+(10*(MOD(SUMPRODUCT(MID(G181,{1;2;3;4;5;6;7;8;9},1)*{2;4;8;5;10;9;7;3;6}),11)=10)), "ЕГН", "Невалидно ЕГН"),
    IF(LEN(G181)=9,
        IF(_xlfn.LET(_xlpm.sum1, MOD(SUMPRODUCT(MID(G181,{1;2;3;4;5;6;7;8},1)*{1;2;3;4;5;6;7;8}),11),
           _xlpm.res, IF(_xlpm.sum1&lt;10, _xlpm.sum1, MOD(SUMPRODUCT(MID(G181,{1;2;3;4;5;6;7;8},1)*{3;4;5;6;7;8;9;10}),11)),
           IF(_xlpm.res=10, 0, _xlpm.res)) = VALUE(RIGHT(G181,1)), "ЕИК", "Невалиден ЕИК"),
        "Невалидна дължина"))</f>
        <v>Невалидна дължина</v>
      </c>
      <c r="I181" s="12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7">
        <f t="shared" si="35"/>
        <v>0</v>
      </c>
      <c r="AJ181" s="35">
        <f t="shared" si="36"/>
        <v>0</v>
      </c>
      <c r="AK181" s="35">
        <f t="shared" si="37"/>
        <v>0</v>
      </c>
      <c r="AL181" s="35">
        <f t="shared" si="38"/>
        <v>0</v>
      </c>
      <c r="AM181" s="35">
        <f t="shared" si="39"/>
        <v>0</v>
      </c>
      <c r="AN181" s="35">
        <f t="shared" si="40"/>
        <v>0</v>
      </c>
      <c r="AO181" s="35">
        <f t="shared" si="41"/>
        <v>0</v>
      </c>
      <c r="AP181" s="35">
        <f t="shared" si="42"/>
        <v>0</v>
      </c>
      <c r="AQ181" s="35">
        <f t="shared" si="43"/>
        <v>0</v>
      </c>
      <c r="AR181" s="35">
        <f t="shared" si="44"/>
        <v>0</v>
      </c>
      <c r="AS181" s="35">
        <f t="shared" si="45"/>
        <v>0</v>
      </c>
      <c r="AT181" s="35">
        <f t="shared" si="46"/>
        <v>0</v>
      </c>
      <c r="AU181" s="35">
        <f t="shared" si="47"/>
        <v>0</v>
      </c>
      <c r="AV181" s="35">
        <f t="shared" si="48"/>
        <v>0</v>
      </c>
      <c r="AW181" s="35">
        <f t="shared" si="49"/>
        <v>0</v>
      </c>
      <c r="AX181" s="35">
        <f t="shared" si="50"/>
        <v>0</v>
      </c>
      <c r="AY181" s="35">
        <f t="shared" si="51"/>
        <v>0</v>
      </c>
      <c r="AZ181" s="14"/>
      <c r="BA181" s="14"/>
      <c r="BB181" s="14"/>
      <c r="BC181" s="14"/>
      <c r="BD181" s="14"/>
      <c r="BE181" s="14"/>
      <c r="BF181" s="14"/>
      <c r="BG181" s="14"/>
      <c r="BH181" s="14"/>
      <c r="BI181" s="14"/>
      <c r="BJ181" s="14"/>
      <c r="BK181" s="29"/>
      <c r="BL181" s="29"/>
    </row>
    <row r="182" spans="2:64" ht="15.75">
      <c r="B182" s="12"/>
      <c r="C182" s="12"/>
      <c r="D182" s="12"/>
      <c r="E182" s="12"/>
      <c r="F182" s="23"/>
      <c r="G182" s="23"/>
      <c r="H182" s="7" t="str" cm="1">
        <f t="array" ref="H182">IF(LEN(G182)=10,
    IF(MOD(SUMPRODUCT(MID(G182,{1;2;3;4;5;6;7;8;9},1)*{2;4;8;5;10;9;7;3;6}),11)=VALUE(RIGHT(G182,1))+(10*(MOD(SUMPRODUCT(MID(G182,{1;2;3;4;5;6;7;8;9},1)*{2;4;8;5;10;9;7;3;6}),11)=10)), "ЕГН", "Невалидно ЕГН"),
    IF(LEN(G182)=9,
        IF(_xlfn.LET(_xlpm.sum1, MOD(SUMPRODUCT(MID(G182,{1;2;3;4;5;6;7;8},1)*{1;2;3;4;5;6;7;8}),11),
           _xlpm.res, IF(_xlpm.sum1&lt;10, _xlpm.sum1, MOD(SUMPRODUCT(MID(G182,{1;2;3;4;5;6;7;8},1)*{3;4;5;6;7;8;9;10}),11)),
           IF(_xlpm.res=10, 0, _xlpm.res)) = VALUE(RIGHT(G182,1)), "ЕИК", "Невалиден ЕИК"),
        "Невалидна дължина"))</f>
        <v>Невалидна дължина</v>
      </c>
      <c r="I182" s="12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7">
        <f t="shared" si="35"/>
        <v>0</v>
      </c>
      <c r="AJ182" s="35">
        <f t="shared" si="36"/>
        <v>0</v>
      </c>
      <c r="AK182" s="35">
        <f t="shared" si="37"/>
        <v>0</v>
      </c>
      <c r="AL182" s="35">
        <f t="shared" si="38"/>
        <v>0</v>
      </c>
      <c r="AM182" s="35">
        <f t="shared" si="39"/>
        <v>0</v>
      </c>
      <c r="AN182" s="35">
        <f t="shared" si="40"/>
        <v>0</v>
      </c>
      <c r="AO182" s="35">
        <f t="shared" si="41"/>
        <v>0</v>
      </c>
      <c r="AP182" s="35">
        <f t="shared" si="42"/>
        <v>0</v>
      </c>
      <c r="AQ182" s="35">
        <f t="shared" si="43"/>
        <v>0</v>
      </c>
      <c r="AR182" s="35">
        <f t="shared" si="44"/>
        <v>0</v>
      </c>
      <c r="AS182" s="35">
        <f t="shared" si="45"/>
        <v>0</v>
      </c>
      <c r="AT182" s="35">
        <f t="shared" si="46"/>
        <v>0</v>
      </c>
      <c r="AU182" s="35">
        <f t="shared" si="47"/>
        <v>0</v>
      </c>
      <c r="AV182" s="35">
        <f t="shared" si="48"/>
        <v>0</v>
      </c>
      <c r="AW182" s="35">
        <f t="shared" si="49"/>
        <v>0</v>
      </c>
      <c r="AX182" s="35">
        <f t="shared" si="50"/>
        <v>0</v>
      </c>
      <c r="AY182" s="35">
        <f t="shared" si="51"/>
        <v>0</v>
      </c>
      <c r="AZ182" s="14"/>
      <c r="BA182" s="14"/>
      <c r="BB182" s="14"/>
      <c r="BC182" s="14"/>
      <c r="BD182" s="14"/>
      <c r="BE182" s="14"/>
      <c r="BF182" s="14"/>
      <c r="BG182" s="14"/>
      <c r="BH182" s="14"/>
      <c r="BI182" s="14"/>
      <c r="BJ182" s="14"/>
      <c r="BK182" s="29"/>
      <c r="BL182" s="29"/>
    </row>
    <row r="183" spans="2:64" ht="15.75">
      <c r="B183" s="12"/>
      <c r="C183" s="12"/>
      <c r="D183" s="12"/>
      <c r="E183" s="12"/>
      <c r="F183" s="23"/>
      <c r="G183" s="23"/>
      <c r="H183" s="7" t="str" cm="1">
        <f t="array" ref="H183">IF(LEN(G183)=10,
    IF(MOD(SUMPRODUCT(MID(G183,{1;2;3;4;5;6;7;8;9},1)*{2;4;8;5;10;9;7;3;6}),11)=VALUE(RIGHT(G183,1))+(10*(MOD(SUMPRODUCT(MID(G183,{1;2;3;4;5;6;7;8;9},1)*{2;4;8;5;10;9;7;3;6}),11)=10)), "ЕГН", "Невалидно ЕГН"),
    IF(LEN(G183)=9,
        IF(_xlfn.LET(_xlpm.sum1, MOD(SUMPRODUCT(MID(G183,{1;2;3;4;5;6;7;8},1)*{1;2;3;4;5;6;7;8}),11),
           _xlpm.res, IF(_xlpm.sum1&lt;10, _xlpm.sum1, MOD(SUMPRODUCT(MID(G183,{1;2;3;4;5;6;7;8},1)*{3;4;5;6;7;8;9;10}),11)),
           IF(_xlpm.res=10, 0, _xlpm.res)) = VALUE(RIGHT(G183,1)), "ЕИК", "Невалиден ЕИК"),
        "Невалидна дължина"))</f>
        <v>Невалидна дължина</v>
      </c>
      <c r="I183" s="12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7">
        <f t="shared" si="35"/>
        <v>0</v>
      </c>
      <c r="AJ183" s="35">
        <f t="shared" si="36"/>
        <v>0</v>
      </c>
      <c r="AK183" s="35">
        <f t="shared" si="37"/>
        <v>0</v>
      </c>
      <c r="AL183" s="35">
        <f t="shared" si="38"/>
        <v>0</v>
      </c>
      <c r="AM183" s="35">
        <f t="shared" si="39"/>
        <v>0</v>
      </c>
      <c r="AN183" s="35">
        <f t="shared" si="40"/>
        <v>0</v>
      </c>
      <c r="AO183" s="35">
        <f t="shared" si="41"/>
        <v>0</v>
      </c>
      <c r="AP183" s="35">
        <f t="shared" si="42"/>
        <v>0</v>
      </c>
      <c r="AQ183" s="35">
        <f t="shared" si="43"/>
        <v>0</v>
      </c>
      <c r="AR183" s="35">
        <f t="shared" si="44"/>
        <v>0</v>
      </c>
      <c r="AS183" s="35">
        <f t="shared" si="45"/>
        <v>0</v>
      </c>
      <c r="AT183" s="35">
        <f t="shared" si="46"/>
        <v>0</v>
      </c>
      <c r="AU183" s="35">
        <f t="shared" si="47"/>
        <v>0</v>
      </c>
      <c r="AV183" s="35">
        <f t="shared" si="48"/>
        <v>0</v>
      </c>
      <c r="AW183" s="35">
        <f t="shared" si="49"/>
        <v>0</v>
      </c>
      <c r="AX183" s="35">
        <f t="shared" si="50"/>
        <v>0</v>
      </c>
      <c r="AY183" s="35">
        <f t="shared" si="51"/>
        <v>0</v>
      </c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29"/>
      <c r="BL183" s="29"/>
    </row>
    <row r="184" spans="2:64" ht="15.75">
      <c r="B184" s="12"/>
      <c r="C184" s="12"/>
      <c r="D184" s="12"/>
      <c r="E184" s="12"/>
      <c r="F184" s="23"/>
      <c r="G184" s="23"/>
      <c r="H184" s="7" t="str" cm="1">
        <f t="array" ref="H184">IF(LEN(G184)=10,
    IF(MOD(SUMPRODUCT(MID(G184,{1;2;3;4;5;6;7;8;9},1)*{2;4;8;5;10;9;7;3;6}),11)=VALUE(RIGHT(G184,1))+(10*(MOD(SUMPRODUCT(MID(G184,{1;2;3;4;5;6;7;8;9},1)*{2;4;8;5;10;9;7;3;6}),11)=10)), "ЕГН", "Невалидно ЕГН"),
    IF(LEN(G184)=9,
        IF(_xlfn.LET(_xlpm.sum1, MOD(SUMPRODUCT(MID(G184,{1;2;3;4;5;6;7;8},1)*{1;2;3;4;5;6;7;8}),11),
           _xlpm.res, IF(_xlpm.sum1&lt;10, _xlpm.sum1, MOD(SUMPRODUCT(MID(G184,{1;2;3;4;5;6;7;8},1)*{3;4;5;6;7;8;9;10}),11)),
           IF(_xlpm.res=10, 0, _xlpm.res)) = VALUE(RIGHT(G184,1)), "ЕИК", "Невалиден ЕИК"),
        "Невалидна дължина"))</f>
        <v>Невалидна дължина</v>
      </c>
      <c r="I184" s="12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7">
        <f t="shared" si="35"/>
        <v>0</v>
      </c>
      <c r="AJ184" s="35">
        <f t="shared" si="36"/>
        <v>0</v>
      </c>
      <c r="AK184" s="35">
        <f t="shared" si="37"/>
        <v>0</v>
      </c>
      <c r="AL184" s="35">
        <f t="shared" si="38"/>
        <v>0</v>
      </c>
      <c r="AM184" s="35">
        <f t="shared" si="39"/>
        <v>0</v>
      </c>
      <c r="AN184" s="35">
        <f t="shared" si="40"/>
        <v>0</v>
      </c>
      <c r="AO184" s="35">
        <f t="shared" si="41"/>
        <v>0</v>
      </c>
      <c r="AP184" s="35">
        <f t="shared" si="42"/>
        <v>0</v>
      </c>
      <c r="AQ184" s="35">
        <f t="shared" si="43"/>
        <v>0</v>
      </c>
      <c r="AR184" s="35">
        <f t="shared" si="44"/>
        <v>0</v>
      </c>
      <c r="AS184" s="35">
        <f t="shared" si="45"/>
        <v>0</v>
      </c>
      <c r="AT184" s="35">
        <f t="shared" si="46"/>
        <v>0</v>
      </c>
      <c r="AU184" s="35">
        <f t="shared" si="47"/>
        <v>0</v>
      </c>
      <c r="AV184" s="35">
        <f t="shared" si="48"/>
        <v>0</v>
      </c>
      <c r="AW184" s="35">
        <f t="shared" si="49"/>
        <v>0</v>
      </c>
      <c r="AX184" s="35">
        <f t="shared" si="50"/>
        <v>0</v>
      </c>
      <c r="AY184" s="35">
        <f t="shared" si="51"/>
        <v>0</v>
      </c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29"/>
      <c r="BL184" s="29"/>
    </row>
    <row r="185" spans="2:64" ht="15.75">
      <c r="B185" s="12"/>
      <c r="C185" s="12"/>
      <c r="D185" s="12"/>
      <c r="E185" s="12"/>
      <c r="F185" s="23"/>
      <c r="G185" s="23"/>
      <c r="H185" s="7" t="str" cm="1">
        <f t="array" ref="H185">IF(LEN(G185)=10,
    IF(MOD(SUMPRODUCT(MID(G185,{1;2;3;4;5;6;7;8;9},1)*{2;4;8;5;10;9;7;3;6}),11)=VALUE(RIGHT(G185,1))+(10*(MOD(SUMPRODUCT(MID(G185,{1;2;3;4;5;6;7;8;9},1)*{2;4;8;5;10;9;7;3;6}),11)=10)), "ЕГН", "Невалидно ЕГН"),
    IF(LEN(G185)=9,
        IF(_xlfn.LET(_xlpm.sum1, MOD(SUMPRODUCT(MID(G185,{1;2;3;4;5;6;7;8},1)*{1;2;3;4;5;6;7;8}),11),
           _xlpm.res, IF(_xlpm.sum1&lt;10, _xlpm.sum1, MOD(SUMPRODUCT(MID(G185,{1;2;3;4;5;6;7;8},1)*{3;4;5;6;7;8;9;10}),11)),
           IF(_xlpm.res=10, 0, _xlpm.res)) = VALUE(RIGHT(G185,1)), "ЕИК", "Невалиден ЕИК"),
        "Невалидна дължина"))</f>
        <v>Невалидна дължина</v>
      </c>
      <c r="I185" s="12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7">
        <f t="shared" si="35"/>
        <v>0</v>
      </c>
      <c r="AJ185" s="35">
        <f t="shared" si="36"/>
        <v>0</v>
      </c>
      <c r="AK185" s="35">
        <f t="shared" si="37"/>
        <v>0</v>
      </c>
      <c r="AL185" s="35">
        <f t="shared" si="38"/>
        <v>0</v>
      </c>
      <c r="AM185" s="35">
        <f t="shared" si="39"/>
        <v>0</v>
      </c>
      <c r="AN185" s="35">
        <f t="shared" si="40"/>
        <v>0</v>
      </c>
      <c r="AO185" s="35">
        <f t="shared" si="41"/>
        <v>0</v>
      </c>
      <c r="AP185" s="35">
        <f t="shared" si="42"/>
        <v>0</v>
      </c>
      <c r="AQ185" s="35">
        <f t="shared" si="43"/>
        <v>0</v>
      </c>
      <c r="AR185" s="35">
        <f t="shared" si="44"/>
        <v>0</v>
      </c>
      <c r="AS185" s="35">
        <f t="shared" si="45"/>
        <v>0</v>
      </c>
      <c r="AT185" s="35">
        <f t="shared" si="46"/>
        <v>0</v>
      </c>
      <c r="AU185" s="35">
        <f t="shared" si="47"/>
        <v>0</v>
      </c>
      <c r="AV185" s="35">
        <f t="shared" si="48"/>
        <v>0</v>
      </c>
      <c r="AW185" s="35">
        <f t="shared" si="49"/>
        <v>0</v>
      </c>
      <c r="AX185" s="35">
        <f t="shared" si="50"/>
        <v>0</v>
      </c>
      <c r="AY185" s="35">
        <f t="shared" si="51"/>
        <v>0</v>
      </c>
      <c r="AZ185" s="14"/>
      <c r="BA185" s="14"/>
      <c r="BB185" s="14"/>
      <c r="BC185" s="14"/>
      <c r="BD185" s="14"/>
      <c r="BE185" s="14"/>
      <c r="BF185" s="14"/>
      <c r="BG185" s="14"/>
      <c r="BH185" s="14"/>
      <c r="BI185" s="14"/>
      <c r="BJ185" s="14"/>
      <c r="BK185" s="29"/>
      <c r="BL185" s="29"/>
    </row>
    <row r="186" spans="2:64" ht="15.75">
      <c r="B186" s="12"/>
      <c r="C186" s="12"/>
      <c r="D186" s="12"/>
      <c r="E186" s="12"/>
      <c r="F186" s="23"/>
      <c r="G186" s="23"/>
      <c r="H186" s="7" t="str" cm="1">
        <f t="array" ref="H186">IF(LEN(G186)=10,
    IF(MOD(SUMPRODUCT(MID(G186,{1;2;3;4;5;6;7;8;9},1)*{2;4;8;5;10;9;7;3;6}),11)=VALUE(RIGHT(G186,1))+(10*(MOD(SUMPRODUCT(MID(G186,{1;2;3;4;5;6;7;8;9},1)*{2;4;8;5;10;9;7;3;6}),11)=10)), "ЕГН", "Невалидно ЕГН"),
    IF(LEN(G186)=9,
        IF(_xlfn.LET(_xlpm.sum1, MOD(SUMPRODUCT(MID(G186,{1;2;3;4;5;6;7;8},1)*{1;2;3;4;5;6;7;8}),11),
           _xlpm.res, IF(_xlpm.sum1&lt;10, _xlpm.sum1, MOD(SUMPRODUCT(MID(G186,{1;2;3;4;5;6;7;8},1)*{3;4;5;6;7;8;9;10}),11)),
           IF(_xlpm.res=10, 0, _xlpm.res)) = VALUE(RIGHT(G186,1)), "ЕИК", "Невалиден ЕИК"),
        "Невалидна дължина"))</f>
        <v>Невалидна дължина</v>
      </c>
      <c r="I186" s="12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7">
        <f t="shared" si="35"/>
        <v>0</v>
      </c>
      <c r="AJ186" s="35">
        <f t="shared" si="36"/>
        <v>0</v>
      </c>
      <c r="AK186" s="35">
        <f t="shared" si="37"/>
        <v>0</v>
      </c>
      <c r="AL186" s="35">
        <f t="shared" si="38"/>
        <v>0</v>
      </c>
      <c r="AM186" s="35">
        <f t="shared" si="39"/>
        <v>0</v>
      </c>
      <c r="AN186" s="35">
        <f t="shared" si="40"/>
        <v>0</v>
      </c>
      <c r="AO186" s="35">
        <f t="shared" si="41"/>
        <v>0</v>
      </c>
      <c r="AP186" s="35">
        <f t="shared" si="42"/>
        <v>0</v>
      </c>
      <c r="AQ186" s="35">
        <f t="shared" si="43"/>
        <v>0</v>
      </c>
      <c r="AR186" s="35">
        <f t="shared" si="44"/>
        <v>0</v>
      </c>
      <c r="AS186" s="35">
        <f t="shared" si="45"/>
        <v>0</v>
      </c>
      <c r="AT186" s="35">
        <f t="shared" si="46"/>
        <v>0</v>
      </c>
      <c r="AU186" s="35">
        <f t="shared" si="47"/>
        <v>0</v>
      </c>
      <c r="AV186" s="35">
        <f t="shared" si="48"/>
        <v>0</v>
      </c>
      <c r="AW186" s="35">
        <f t="shared" si="49"/>
        <v>0</v>
      </c>
      <c r="AX186" s="35">
        <f t="shared" si="50"/>
        <v>0</v>
      </c>
      <c r="AY186" s="35">
        <f t="shared" si="51"/>
        <v>0</v>
      </c>
      <c r="AZ186" s="14"/>
      <c r="BA186" s="14"/>
      <c r="BB186" s="14"/>
      <c r="BC186" s="14"/>
      <c r="BD186" s="14"/>
      <c r="BE186" s="14"/>
      <c r="BF186" s="14"/>
      <c r="BG186" s="14"/>
      <c r="BH186" s="14"/>
      <c r="BI186" s="14"/>
      <c r="BJ186" s="14"/>
      <c r="BK186" s="29"/>
      <c r="BL186" s="29"/>
    </row>
    <row r="187" spans="2:64" ht="15.75">
      <c r="B187" s="12"/>
      <c r="C187" s="12"/>
      <c r="D187" s="12"/>
      <c r="E187" s="12"/>
      <c r="F187" s="23"/>
      <c r="G187" s="23"/>
      <c r="H187" s="7" t="str" cm="1">
        <f t="array" ref="H187">IF(LEN(G187)=10,
    IF(MOD(SUMPRODUCT(MID(G187,{1;2;3;4;5;6;7;8;9},1)*{2;4;8;5;10;9;7;3;6}),11)=VALUE(RIGHT(G187,1))+(10*(MOD(SUMPRODUCT(MID(G187,{1;2;3;4;5;6;7;8;9},1)*{2;4;8;5;10;9;7;3;6}),11)=10)), "ЕГН", "Невалидно ЕГН"),
    IF(LEN(G187)=9,
        IF(_xlfn.LET(_xlpm.sum1, MOD(SUMPRODUCT(MID(G187,{1;2;3;4;5;6;7;8},1)*{1;2;3;4;5;6;7;8}),11),
           _xlpm.res, IF(_xlpm.sum1&lt;10, _xlpm.sum1, MOD(SUMPRODUCT(MID(G187,{1;2;3;4;5;6;7;8},1)*{3;4;5;6;7;8;9;10}),11)),
           IF(_xlpm.res=10, 0, _xlpm.res)) = VALUE(RIGHT(G187,1)), "ЕИК", "Невалиден ЕИК"),
        "Невалидна дължина"))</f>
        <v>Невалидна дължина</v>
      </c>
      <c r="I187" s="12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7">
        <f t="shared" si="35"/>
        <v>0</v>
      </c>
      <c r="AJ187" s="35">
        <f t="shared" si="36"/>
        <v>0</v>
      </c>
      <c r="AK187" s="35">
        <f t="shared" si="37"/>
        <v>0</v>
      </c>
      <c r="AL187" s="35">
        <f t="shared" si="38"/>
        <v>0</v>
      </c>
      <c r="AM187" s="35">
        <f t="shared" si="39"/>
        <v>0</v>
      </c>
      <c r="AN187" s="35">
        <f t="shared" si="40"/>
        <v>0</v>
      </c>
      <c r="AO187" s="35">
        <f t="shared" si="41"/>
        <v>0</v>
      </c>
      <c r="AP187" s="35">
        <f t="shared" si="42"/>
        <v>0</v>
      </c>
      <c r="AQ187" s="35">
        <f t="shared" si="43"/>
        <v>0</v>
      </c>
      <c r="AR187" s="35">
        <f t="shared" si="44"/>
        <v>0</v>
      </c>
      <c r="AS187" s="35">
        <f t="shared" si="45"/>
        <v>0</v>
      </c>
      <c r="AT187" s="35">
        <f t="shared" si="46"/>
        <v>0</v>
      </c>
      <c r="AU187" s="35">
        <f t="shared" si="47"/>
        <v>0</v>
      </c>
      <c r="AV187" s="35">
        <f t="shared" si="48"/>
        <v>0</v>
      </c>
      <c r="AW187" s="35">
        <f t="shared" si="49"/>
        <v>0</v>
      </c>
      <c r="AX187" s="35">
        <f t="shared" si="50"/>
        <v>0</v>
      </c>
      <c r="AY187" s="35">
        <f t="shared" si="51"/>
        <v>0</v>
      </c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29"/>
      <c r="BL187" s="29"/>
    </row>
    <row r="188" spans="2:64" ht="15.75">
      <c r="B188" s="12"/>
      <c r="C188" s="12"/>
      <c r="D188" s="12"/>
      <c r="E188" s="12"/>
      <c r="F188" s="23"/>
      <c r="G188" s="23"/>
      <c r="H188" s="7" t="str" cm="1">
        <f t="array" ref="H188">IF(LEN(G188)=10,
    IF(MOD(SUMPRODUCT(MID(G188,{1;2;3;4;5;6;7;8;9},1)*{2;4;8;5;10;9;7;3;6}),11)=VALUE(RIGHT(G188,1))+(10*(MOD(SUMPRODUCT(MID(G188,{1;2;3;4;5;6;7;8;9},1)*{2;4;8;5;10;9;7;3;6}),11)=10)), "ЕГН", "Невалидно ЕГН"),
    IF(LEN(G188)=9,
        IF(_xlfn.LET(_xlpm.sum1, MOD(SUMPRODUCT(MID(G188,{1;2;3;4;5;6;7;8},1)*{1;2;3;4;5;6;7;8}),11),
           _xlpm.res, IF(_xlpm.sum1&lt;10, _xlpm.sum1, MOD(SUMPRODUCT(MID(G188,{1;2;3;4;5;6;7;8},1)*{3;4;5;6;7;8;9;10}),11)),
           IF(_xlpm.res=10, 0, _xlpm.res)) = VALUE(RIGHT(G188,1)), "ЕИК", "Невалиден ЕИК"),
        "Невалидна дължина"))</f>
        <v>Невалидна дължина</v>
      </c>
      <c r="I188" s="12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7">
        <f t="shared" si="35"/>
        <v>0</v>
      </c>
      <c r="AJ188" s="35">
        <f t="shared" si="36"/>
        <v>0</v>
      </c>
      <c r="AK188" s="35">
        <f t="shared" si="37"/>
        <v>0</v>
      </c>
      <c r="AL188" s="35">
        <f t="shared" si="38"/>
        <v>0</v>
      </c>
      <c r="AM188" s="35">
        <f t="shared" si="39"/>
        <v>0</v>
      </c>
      <c r="AN188" s="35">
        <f t="shared" si="40"/>
        <v>0</v>
      </c>
      <c r="AO188" s="35">
        <f t="shared" si="41"/>
        <v>0</v>
      </c>
      <c r="AP188" s="35">
        <f t="shared" si="42"/>
        <v>0</v>
      </c>
      <c r="AQ188" s="35">
        <f t="shared" si="43"/>
        <v>0</v>
      </c>
      <c r="AR188" s="35">
        <f t="shared" si="44"/>
        <v>0</v>
      </c>
      <c r="AS188" s="35">
        <f t="shared" si="45"/>
        <v>0</v>
      </c>
      <c r="AT188" s="35">
        <f t="shared" si="46"/>
        <v>0</v>
      </c>
      <c r="AU188" s="35">
        <f t="shared" si="47"/>
        <v>0</v>
      </c>
      <c r="AV188" s="35">
        <f t="shared" si="48"/>
        <v>0</v>
      </c>
      <c r="AW188" s="35">
        <f t="shared" si="49"/>
        <v>0</v>
      </c>
      <c r="AX188" s="35">
        <f t="shared" si="50"/>
        <v>0</v>
      </c>
      <c r="AY188" s="35">
        <f t="shared" si="51"/>
        <v>0</v>
      </c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29"/>
      <c r="BL188" s="29"/>
    </row>
    <row r="189" spans="2:64" ht="15.75">
      <c r="B189" s="12"/>
      <c r="C189" s="12"/>
      <c r="D189" s="12"/>
      <c r="E189" s="12"/>
      <c r="F189" s="23"/>
      <c r="G189" s="23"/>
      <c r="H189" s="7" t="str" cm="1">
        <f t="array" ref="H189">IF(LEN(G189)=10,
    IF(MOD(SUMPRODUCT(MID(G189,{1;2;3;4;5;6;7;8;9},1)*{2;4;8;5;10;9;7;3;6}),11)=VALUE(RIGHT(G189,1))+(10*(MOD(SUMPRODUCT(MID(G189,{1;2;3;4;5;6;7;8;9},1)*{2;4;8;5;10;9;7;3;6}),11)=10)), "ЕГН", "Невалидно ЕГН"),
    IF(LEN(G189)=9,
        IF(_xlfn.LET(_xlpm.sum1, MOD(SUMPRODUCT(MID(G189,{1;2;3;4;5;6;7;8},1)*{1;2;3;4;5;6;7;8}),11),
           _xlpm.res, IF(_xlpm.sum1&lt;10, _xlpm.sum1, MOD(SUMPRODUCT(MID(G189,{1;2;3;4;5;6;7;8},1)*{3;4;5;6;7;8;9;10}),11)),
           IF(_xlpm.res=10, 0, _xlpm.res)) = VALUE(RIGHT(G189,1)), "ЕИК", "Невалиден ЕИК"),
        "Невалидна дължина"))</f>
        <v>Невалидна дължина</v>
      </c>
      <c r="I189" s="12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7">
        <f t="shared" si="35"/>
        <v>0</v>
      </c>
      <c r="AJ189" s="35">
        <f t="shared" si="36"/>
        <v>0</v>
      </c>
      <c r="AK189" s="35">
        <f t="shared" si="37"/>
        <v>0</v>
      </c>
      <c r="AL189" s="35">
        <f t="shared" si="38"/>
        <v>0</v>
      </c>
      <c r="AM189" s="35">
        <f t="shared" si="39"/>
        <v>0</v>
      </c>
      <c r="AN189" s="35">
        <f t="shared" si="40"/>
        <v>0</v>
      </c>
      <c r="AO189" s="35">
        <f t="shared" si="41"/>
        <v>0</v>
      </c>
      <c r="AP189" s="35">
        <f t="shared" si="42"/>
        <v>0</v>
      </c>
      <c r="AQ189" s="35">
        <f t="shared" si="43"/>
        <v>0</v>
      </c>
      <c r="AR189" s="35">
        <f t="shared" si="44"/>
        <v>0</v>
      </c>
      <c r="AS189" s="35">
        <f t="shared" si="45"/>
        <v>0</v>
      </c>
      <c r="AT189" s="35">
        <f t="shared" si="46"/>
        <v>0</v>
      </c>
      <c r="AU189" s="35">
        <f t="shared" si="47"/>
        <v>0</v>
      </c>
      <c r="AV189" s="35">
        <f t="shared" si="48"/>
        <v>0</v>
      </c>
      <c r="AW189" s="35">
        <f t="shared" si="49"/>
        <v>0</v>
      </c>
      <c r="AX189" s="35">
        <f t="shared" si="50"/>
        <v>0</v>
      </c>
      <c r="AY189" s="35">
        <f t="shared" si="51"/>
        <v>0</v>
      </c>
      <c r="AZ189" s="14"/>
      <c r="BA189" s="14"/>
      <c r="BB189" s="14"/>
      <c r="BC189" s="14"/>
      <c r="BD189" s="14"/>
      <c r="BE189" s="14"/>
      <c r="BF189" s="14"/>
      <c r="BG189" s="14"/>
      <c r="BH189" s="14"/>
      <c r="BI189" s="14"/>
      <c r="BJ189" s="14"/>
      <c r="BK189" s="29"/>
      <c r="BL189" s="29"/>
    </row>
    <row r="190" spans="2:64" ht="15" customHeight="1">
      <c r="B190" s="12"/>
      <c r="C190" s="12"/>
      <c r="D190" s="12"/>
      <c r="E190" s="12"/>
      <c r="F190" s="23"/>
      <c r="G190" s="23"/>
      <c r="H190" s="7" t="str" cm="1">
        <f t="array" ref="H190">IF(LEN(G190)=10,
    IF(MOD(SUMPRODUCT(MID(G190,{1;2;3;4;5;6;7;8;9},1)*{2;4;8;5;10;9;7;3;6}),11)=VALUE(RIGHT(G190,1))+(10*(MOD(SUMPRODUCT(MID(G190,{1;2;3;4;5;6;7;8;9},1)*{2;4;8;5;10;9;7;3;6}),11)=10)), "ЕГН", "Невалидно ЕГН"),
    IF(LEN(G190)=9,
        IF(_xlfn.LET(_xlpm.sum1, MOD(SUMPRODUCT(MID(G190,{1;2;3;4;5;6;7;8},1)*{1;2;3;4;5;6;7;8}),11),
           _xlpm.res, IF(_xlpm.sum1&lt;10, _xlpm.sum1, MOD(SUMPRODUCT(MID(G190,{1;2;3;4;5;6;7;8},1)*{3;4;5;6;7;8;9;10}),11)),
           IF(_xlpm.res=10, 0, _xlpm.res)) = VALUE(RIGHT(G190,1)), "ЕИК", "Невалиден ЕИК"),
        "Невалидна дължина"))</f>
        <v>Невалидна дължина</v>
      </c>
      <c r="I190" s="12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7">
        <f t="shared" si="35"/>
        <v>0</v>
      </c>
      <c r="AJ190" s="35">
        <f t="shared" si="36"/>
        <v>0</v>
      </c>
      <c r="AK190" s="35">
        <f t="shared" si="37"/>
        <v>0</v>
      </c>
      <c r="AL190" s="35">
        <f t="shared" si="38"/>
        <v>0</v>
      </c>
      <c r="AM190" s="35">
        <f t="shared" si="39"/>
        <v>0</v>
      </c>
      <c r="AN190" s="35">
        <f t="shared" si="40"/>
        <v>0</v>
      </c>
      <c r="AO190" s="35">
        <f t="shared" si="41"/>
        <v>0</v>
      </c>
      <c r="AP190" s="35">
        <f t="shared" si="42"/>
        <v>0</v>
      </c>
      <c r="AQ190" s="35">
        <f t="shared" si="43"/>
        <v>0</v>
      </c>
      <c r="AR190" s="35">
        <f t="shared" si="44"/>
        <v>0</v>
      </c>
      <c r="AS190" s="35">
        <f t="shared" si="45"/>
        <v>0</v>
      </c>
      <c r="AT190" s="35">
        <f t="shared" si="46"/>
        <v>0</v>
      </c>
      <c r="AU190" s="35">
        <f t="shared" si="47"/>
        <v>0</v>
      </c>
      <c r="AV190" s="35">
        <f t="shared" si="48"/>
        <v>0</v>
      </c>
      <c r="AW190" s="35">
        <f t="shared" si="49"/>
        <v>0</v>
      </c>
      <c r="AX190" s="35">
        <f t="shared" si="50"/>
        <v>0</v>
      </c>
      <c r="AY190" s="35">
        <f t="shared" si="51"/>
        <v>0</v>
      </c>
      <c r="AZ190" s="14"/>
      <c r="BA190" s="14"/>
      <c r="BB190" s="14"/>
      <c r="BC190" s="14"/>
      <c r="BD190" s="14"/>
      <c r="BE190" s="14"/>
      <c r="BF190" s="14"/>
      <c r="BG190" s="14"/>
      <c r="BH190" s="14"/>
      <c r="BI190" s="14"/>
      <c r="BJ190" s="14"/>
      <c r="BK190" s="29"/>
      <c r="BL190" s="29"/>
    </row>
    <row r="191" spans="2:64" ht="15.75">
      <c r="B191" s="12"/>
      <c r="C191" s="12"/>
      <c r="D191" s="12"/>
      <c r="E191" s="12"/>
      <c r="F191" s="23"/>
      <c r="G191" s="23"/>
      <c r="H191" s="7" t="str" cm="1">
        <f t="array" ref="H191">IF(LEN(G191)=10,
    IF(MOD(SUMPRODUCT(MID(G191,{1;2;3;4;5;6;7;8;9},1)*{2;4;8;5;10;9;7;3;6}),11)=VALUE(RIGHT(G191,1))+(10*(MOD(SUMPRODUCT(MID(G191,{1;2;3;4;5;6;7;8;9},1)*{2;4;8;5;10;9;7;3;6}),11)=10)), "ЕГН", "Невалидно ЕГН"),
    IF(LEN(G191)=9,
        IF(_xlfn.LET(_xlpm.sum1, MOD(SUMPRODUCT(MID(G191,{1;2;3;4;5;6;7;8},1)*{1;2;3;4;5;6;7;8}),11),
           _xlpm.res, IF(_xlpm.sum1&lt;10, _xlpm.sum1, MOD(SUMPRODUCT(MID(G191,{1;2;3;4;5;6;7;8},1)*{3;4;5;6;7;8;9;10}),11)),
           IF(_xlpm.res=10, 0, _xlpm.res)) = VALUE(RIGHT(G191,1)), "ЕИК", "Невалиден ЕИК"),
        "Невалидна дължина"))</f>
        <v>Невалидна дължина</v>
      </c>
      <c r="I191" s="12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7">
        <f t="shared" si="35"/>
        <v>0</v>
      </c>
      <c r="AJ191" s="35">
        <f t="shared" si="36"/>
        <v>0</v>
      </c>
      <c r="AK191" s="35">
        <f t="shared" si="37"/>
        <v>0</v>
      </c>
      <c r="AL191" s="35">
        <f t="shared" si="38"/>
        <v>0</v>
      </c>
      <c r="AM191" s="35">
        <f t="shared" si="39"/>
        <v>0</v>
      </c>
      <c r="AN191" s="35">
        <f t="shared" si="40"/>
        <v>0</v>
      </c>
      <c r="AO191" s="35">
        <f t="shared" si="41"/>
        <v>0</v>
      </c>
      <c r="AP191" s="35">
        <f t="shared" si="42"/>
        <v>0</v>
      </c>
      <c r="AQ191" s="35">
        <f t="shared" si="43"/>
        <v>0</v>
      </c>
      <c r="AR191" s="35">
        <f t="shared" si="44"/>
        <v>0</v>
      </c>
      <c r="AS191" s="35">
        <f t="shared" si="45"/>
        <v>0</v>
      </c>
      <c r="AT191" s="35">
        <f t="shared" si="46"/>
        <v>0</v>
      </c>
      <c r="AU191" s="35">
        <f t="shared" si="47"/>
        <v>0</v>
      </c>
      <c r="AV191" s="35">
        <f t="shared" si="48"/>
        <v>0</v>
      </c>
      <c r="AW191" s="35">
        <f t="shared" si="49"/>
        <v>0</v>
      </c>
      <c r="AX191" s="35">
        <f t="shared" si="50"/>
        <v>0</v>
      </c>
      <c r="AY191" s="35">
        <f t="shared" si="51"/>
        <v>0</v>
      </c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29"/>
      <c r="BL191" s="29"/>
    </row>
    <row r="192" spans="2:64" ht="15.75">
      <c r="B192" s="12"/>
      <c r="C192" s="12"/>
      <c r="D192" s="12"/>
      <c r="E192" s="12"/>
      <c r="F192" s="23"/>
      <c r="G192" s="23"/>
      <c r="H192" s="7" t="str" cm="1">
        <f t="array" ref="H192">IF(LEN(G192)=10,
    IF(MOD(SUMPRODUCT(MID(G192,{1;2;3;4;5;6;7;8;9},1)*{2;4;8;5;10;9;7;3;6}),11)=VALUE(RIGHT(G192,1))+(10*(MOD(SUMPRODUCT(MID(G192,{1;2;3;4;5;6;7;8;9},1)*{2;4;8;5;10;9;7;3;6}),11)=10)), "ЕГН", "Невалидно ЕГН"),
    IF(LEN(G192)=9,
        IF(_xlfn.LET(_xlpm.sum1, MOD(SUMPRODUCT(MID(G192,{1;2;3;4;5;6;7;8},1)*{1;2;3;4;5;6;7;8}),11),
           _xlpm.res, IF(_xlpm.sum1&lt;10, _xlpm.sum1, MOD(SUMPRODUCT(MID(G192,{1;2;3;4;5;6;7;8},1)*{3;4;5;6;7;8;9;10}),11)),
           IF(_xlpm.res=10, 0, _xlpm.res)) = VALUE(RIGHT(G192,1)), "ЕИК", "Невалиден ЕИК"),
        "Невалидна дължина"))</f>
        <v>Невалидна дължина</v>
      </c>
      <c r="I192" s="12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7">
        <f t="shared" si="35"/>
        <v>0</v>
      </c>
      <c r="AJ192" s="35">
        <f t="shared" si="36"/>
        <v>0</v>
      </c>
      <c r="AK192" s="35">
        <f t="shared" si="37"/>
        <v>0</v>
      </c>
      <c r="AL192" s="35">
        <f t="shared" si="38"/>
        <v>0</v>
      </c>
      <c r="AM192" s="35">
        <f t="shared" si="39"/>
        <v>0</v>
      </c>
      <c r="AN192" s="35">
        <f t="shared" si="40"/>
        <v>0</v>
      </c>
      <c r="AO192" s="35">
        <f t="shared" si="41"/>
        <v>0</v>
      </c>
      <c r="AP192" s="35">
        <f t="shared" si="42"/>
        <v>0</v>
      </c>
      <c r="AQ192" s="35">
        <f t="shared" si="43"/>
        <v>0</v>
      </c>
      <c r="AR192" s="35">
        <f t="shared" si="44"/>
        <v>0</v>
      </c>
      <c r="AS192" s="35">
        <f t="shared" si="45"/>
        <v>0</v>
      </c>
      <c r="AT192" s="35">
        <f t="shared" si="46"/>
        <v>0</v>
      </c>
      <c r="AU192" s="35">
        <f t="shared" si="47"/>
        <v>0</v>
      </c>
      <c r="AV192" s="35">
        <f t="shared" si="48"/>
        <v>0</v>
      </c>
      <c r="AW192" s="35">
        <f t="shared" si="49"/>
        <v>0</v>
      </c>
      <c r="AX192" s="35">
        <f t="shared" si="50"/>
        <v>0</v>
      </c>
      <c r="AY192" s="35">
        <f t="shared" si="51"/>
        <v>0</v>
      </c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29"/>
      <c r="BL192" s="29"/>
    </row>
    <row r="193" spans="2:64" ht="15.75">
      <c r="B193" s="12"/>
      <c r="C193" s="12"/>
      <c r="D193" s="12"/>
      <c r="E193" s="12"/>
      <c r="F193" s="23"/>
      <c r="G193" s="23"/>
      <c r="H193" s="7" t="str" cm="1">
        <f t="array" ref="H193">IF(LEN(G193)=10,
    IF(MOD(SUMPRODUCT(MID(G193,{1;2;3;4;5;6;7;8;9},1)*{2;4;8;5;10;9;7;3;6}),11)=VALUE(RIGHT(G193,1))+(10*(MOD(SUMPRODUCT(MID(G193,{1;2;3;4;5;6;7;8;9},1)*{2;4;8;5;10;9;7;3;6}),11)=10)), "ЕГН", "Невалидно ЕГН"),
    IF(LEN(G193)=9,
        IF(_xlfn.LET(_xlpm.sum1, MOD(SUMPRODUCT(MID(G193,{1;2;3;4;5;6;7;8},1)*{1;2;3;4;5;6;7;8}),11),
           _xlpm.res, IF(_xlpm.sum1&lt;10, _xlpm.sum1, MOD(SUMPRODUCT(MID(G193,{1;2;3;4;5;6;7;8},1)*{3;4;5;6;7;8;9;10}),11)),
           IF(_xlpm.res=10, 0, _xlpm.res)) = VALUE(RIGHT(G193,1)), "ЕИК", "Невалиден ЕИК"),
        "Невалидна дължина"))</f>
        <v>Невалидна дължина</v>
      </c>
      <c r="I193" s="12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7">
        <f t="shared" si="35"/>
        <v>0</v>
      </c>
      <c r="AJ193" s="35">
        <f t="shared" si="36"/>
        <v>0</v>
      </c>
      <c r="AK193" s="35">
        <f t="shared" si="37"/>
        <v>0</v>
      </c>
      <c r="AL193" s="35">
        <f t="shared" si="38"/>
        <v>0</v>
      </c>
      <c r="AM193" s="35">
        <f t="shared" si="39"/>
        <v>0</v>
      </c>
      <c r="AN193" s="35">
        <f t="shared" si="40"/>
        <v>0</v>
      </c>
      <c r="AO193" s="35">
        <f t="shared" si="41"/>
        <v>0</v>
      </c>
      <c r="AP193" s="35">
        <f t="shared" si="42"/>
        <v>0</v>
      </c>
      <c r="AQ193" s="35">
        <f t="shared" si="43"/>
        <v>0</v>
      </c>
      <c r="AR193" s="35">
        <f t="shared" si="44"/>
        <v>0</v>
      </c>
      <c r="AS193" s="35">
        <f t="shared" si="45"/>
        <v>0</v>
      </c>
      <c r="AT193" s="35">
        <f t="shared" si="46"/>
        <v>0</v>
      </c>
      <c r="AU193" s="35">
        <f t="shared" si="47"/>
        <v>0</v>
      </c>
      <c r="AV193" s="35">
        <f t="shared" si="48"/>
        <v>0</v>
      </c>
      <c r="AW193" s="35">
        <f t="shared" si="49"/>
        <v>0</v>
      </c>
      <c r="AX193" s="35">
        <f t="shared" si="50"/>
        <v>0</v>
      </c>
      <c r="AY193" s="35">
        <f t="shared" si="51"/>
        <v>0</v>
      </c>
      <c r="AZ193" s="14"/>
      <c r="BA193" s="14"/>
      <c r="BB193" s="14"/>
      <c r="BC193" s="14"/>
      <c r="BD193" s="14"/>
      <c r="BE193" s="14"/>
      <c r="BF193" s="14"/>
      <c r="BG193" s="14"/>
      <c r="BH193" s="14"/>
      <c r="BI193" s="14"/>
      <c r="BJ193" s="14"/>
      <c r="BK193" s="29"/>
      <c r="BL193" s="29"/>
    </row>
    <row r="194" spans="2:64" ht="15.75">
      <c r="B194" s="12"/>
      <c r="C194" s="12"/>
      <c r="D194" s="12"/>
      <c r="E194" s="12"/>
      <c r="F194" s="23"/>
      <c r="G194" s="23"/>
      <c r="H194" s="7" t="str" cm="1">
        <f t="array" ref="H194">IF(LEN(G194)=10,
    IF(MOD(SUMPRODUCT(MID(G194,{1;2;3;4;5;6;7;8;9},1)*{2;4;8;5;10;9;7;3;6}),11)=VALUE(RIGHT(G194,1))+(10*(MOD(SUMPRODUCT(MID(G194,{1;2;3;4;5;6;7;8;9},1)*{2;4;8;5;10;9;7;3;6}),11)=10)), "ЕГН", "Невалидно ЕГН"),
    IF(LEN(G194)=9,
        IF(_xlfn.LET(_xlpm.sum1, MOD(SUMPRODUCT(MID(G194,{1;2;3;4;5;6;7;8},1)*{1;2;3;4;5;6;7;8}),11),
           _xlpm.res, IF(_xlpm.sum1&lt;10, _xlpm.sum1, MOD(SUMPRODUCT(MID(G194,{1;2;3;4;5;6;7;8},1)*{3;4;5;6;7;8;9;10}),11)),
           IF(_xlpm.res=10, 0, _xlpm.res)) = VALUE(RIGHT(G194,1)), "ЕИК", "Невалиден ЕИК"),
        "Невалидна дължина"))</f>
        <v>Невалидна дължина</v>
      </c>
      <c r="I194" s="12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7">
        <f t="shared" si="35"/>
        <v>0</v>
      </c>
      <c r="AJ194" s="35">
        <f t="shared" si="36"/>
        <v>0</v>
      </c>
      <c r="AK194" s="35">
        <f t="shared" si="37"/>
        <v>0</v>
      </c>
      <c r="AL194" s="35">
        <f t="shared" si="38"/>
        <v>0</v>
      </c>
      <c r="AM194" s="35">
        <f t="shared" si="39"/>
        <v>0</v>
      </c>
      <c r="AN194" s="35">
        <f t="shared" si="40"/>
        <v>0</v>
      </c>
      <c r="AO194" s="35">
        <f t="shared" si="41"/>
        <v>0</v>
      </c>
      <c r="AP194" s="35">
        <f t="shared" si="42"/>
        <v>0</v>
      </c>
      <c r="AQ194" s="35">
        <f t="shared" si="43"/>
        <v>0</v>
      </c>
      <c r="AR194" s="35">
        <f t="shared" si="44"/>
        <v>0</v>
      </c>
      <c r="AS194" s="35">
        <f t="shared" si="45"/>
        <v>0</v>
      </c>
      <c r="AT194" s="35">
        <f t="shared" si="46"/>
        <v>0</v>
      </c>
      <c r="AU194" s="35">
        <f t="shared" si="47"/>
        <v>0</v>
      </c>
      <c r="AV194" s="35">
        <f t="shared" si="48"/>
        <v>0</v>
      </c>
      <c r="AW194" s="35">
        <f t="shared" si="49"/>
        <v>0</v>
      </c>
      <c r="AX194" s="35">
        <f t="shared" si="50"/>
        <v>0</v>
      </c>
      <c r="AY194" s="35">
        <f t="shared" si="51"/>
        <v>0</v>
      </c>
      <c r="AZ194" s="14"/>
      <c r="BA194" s="14"/>
      <c r="BB194" s="14"/>
      <c r="BC194" s="14"/>
      <c r="BD194" s="14"/>
      <c r="BE194" s="14"/>
      <c r="BF194" s="14"/>
      <c r="BG194" s="14"/>
      <c r="BH194" s="14"/>
      <c r="BI194" s="14"/>
      <c r="BJ194" s="14"/>
      <c r="BK194" s="29"/>
      <c r="BL194" s="29"/>
    </row>
    <row r="195" spans="2:64" ht="15.75">
      <c r="B195" s="12"/>
      <c r="C195" s="12"/>
      <c r="D195" s="12"/>
      <c r="E195" s="12"/>
      <c r="F195" s="23"/>
      <c r="G195" s="23"/>
      <c r="H195" s="7" t="str" cm="1">
        <f t="array" ref="H195">IF(LEN(G195)=10,
    IF(MOD(SUMPRODUCT(MID(G195,{1;2;3;4;5;6;7;8;9},1)*{2;4;8;5;10;9;7;3;6}),11)=VALUE(RIGHT(G195,1))+(10*(MOD(SUMPRODUCT(MID(G195,{1;2;3;4;5;6;7;8;9},1)*{2;4;8;5;10;9;7;3;6}),11)=10)), "ЕГН", "Невалидно ЕГН"),
    IF(LEN(G195)=9,
        IF(_xlfn.LET(_xlpm.sum1, MOD(SUMPRODUCT(MID(G195,{1;2;3;4;5;6;7;8},1)*{1;2;3;4;5;6;7;8}),11),
           _xlpm.res, IF(_xlpm.sum1&lt;10, _xlpm.sum1, MOD(SUMPRODUCT(MID(G195,{1;2;3;4;5;6;7;8},1)*{3;4;5;6;7;8;9;10}),11)),
           IF(_xlpm.res=10, 0, _xlpm.res)) = VALUE(RIGHT(G195,1)), "ЕИК", "Невалиден ЕИК"),
        "Невалидна дължина"))</f>
        <v>Невалидна дължина</v>
      </c>
      <c r="I195" s="12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7">
        <f t="shared" si="35"/>
        <v>0</v>
      </c>
      <c r="AJ195" s="35">
        <f t="shared" si="36"/>
        <v>0</v>
      </c>
      <c r="AK195" s="35">
        <f t="shared" si="37"/>
        <v>0</v>
      </c>
      <c r="AL195" s="35">
        <f t="shared" si="38"/>
        <v>0</v>
      </c>
      <c r="AM195" s="35">
        <f t="shared" si="39"/>
        <v>0</v>
      </c>
      <c r="AN195" s="35">
        <f t="shared" si="40"/>
        <v>0</v>
      </c>
      <c r="AO195" s="35">
        <f t="shared" si="41"/>
        <v>0</v>
      </c>
      <c r="AP195" s="35">
        <f t="shared" si="42"/>
        <v>0</v>
      </c>
      <c r="AQ195" s="35">
        <f t="shared" si="43"/>
        <v>0</v>
      </c>
      <c r="AR195" s="35">
        <f t="shared" si="44"/>
        <v>0</v>
      </c>
      <c r="AS195" s="35">
        <f t="shared" si="45"/>
        <v>0</v>
      </c>
      <c r="AT195" s="35">
        <f t="shared" si="46"/>
        <v>0</v>
      </c>
      <c r="AU195" s="35">
        <f t="shared" si="47"/>
        <v>0</v>
      </c>
      <c r="AV195" s="35">
        <f t="shared" si="48"/>
        <v>0</v>
      </c>
      <c r="AW195" s="35">
        <f t="shared" si="49"/>
        <v>0</v>
      </c>
      <c r="AX195" s="35">
        <f t="shared" si="50"/>
        <v>0</v>
      </c>
      <c r="AY195" s="35">
        <f t="shared" si="51"/>
        <v>0</v>
      </c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29"/>
      <c r="BL195" s="29"/>
    </row>
    <row r="196" spans="2:64" ht="15.75">
      <c r="B196" s="12"/>
      <c r="C196" s="12"/>
      <c r="D196" s="12"/>
      <c r="E196" s="12"/>
      <c r="F196" s="23"/>
      <c r="G196" s="23"/>
      <c r="H196" s="7" t="str" cm="1">
        <f t="array" ref="H196">IF(LEN(G196)=10,
    IF(MOD(SUMPRODUCT(MID(G196,{1;2;3;4;5;6;7;8;9},1)*{2;4;8;5;10;9;7;3;6}),11)=VALUE(RIGHT(G196,1))+(10*(MOD(SUMPRODUCT(MID(G196,{1;2;3;4;5;6;7;8;9},1)*{2;4;8;5;10;9;7;3;6}),11)=10)), "ЕГН", "Невалидно ЕГН"),
    IF(LEN(G196)=9,
        IF(_xlfn.LET(_xlpm.sum1, MOD(SUMPRODUCT(MID(G196,{1;2;3;4;5;6;7;8},1)*{1;2;3;4;5;6;7;8}),11),
           _xlpm.res, IF(_xlpm.sum1&lt;10, _xlpm.sum1, MOD(SUMPRODUCT(MID(G196,{1;2;3;4;5;6;7;8},1)*{3;4;5;6;7;8;9;10}),11)),
           IF(_xlpm.res=10, 0, _xlpm.res)) = VALUE(RIGHT(G196,1)), "ЕИК", "Невалиден ЕИК"),
        "Невалидна дължина"))</f>
        <v>Невалидна дължина</v>
      </c>
      <c r="I196" s="12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7">
        <f t="shared" si="35"/>
        <v>0</v>
      </c>
      <c r="AJ196" s="35">
        <f t="shared" si="36"/>
        <v>0</v>
      </c>
      <c r="AK196" s="35">
        <f t="shared" si="37"/>
        <v>0</v>
      </c>
      <c r="AL196" s="35">
        <f t="shared" si="38"/>
        <v>0</v>
      </c>
      <c r="AM196" s="35">
        <f t="shared" si="39"/>
        <v>0</v>
      </c>
      <c r="AN196" s="35">
        <f t="shared" si="40"/>
        <v>0</v>
      </c>
      <c r="AO196" s="35">
        <f t="shared" si="41"/>
        <v>0</v>
      </c>
      <c r="AP196" s="35">
        <f t="shared" si="42"/>
        <v>0</v>
      </c>
      <c r="AQ196" s="35">
        <f t="shared" si="43"/>
        <v>0</v>
      </c>
      <c r="AR196" s="35">
        <f t="shared" si="44"/>
        <v>0</v>
      </c>
      <c r="AS196" s="35">
        <f t="shared" si="45"/>
        <v>0</v>
      </c>
      <c r="AT196" s="35">
        <f t="shared" si="46"/>
        <v>0</v>
      </c>
      <c r="AU196" s="35">
        <f t="shared" si="47"/>
        <v>0</v>
      </c>
      <c r="AV196" s="35">
        <f t="shared" si="48"/>
        <v>0</v>
      </c>
      <c r="AW196" s="35">
        <f t="shared" si="49"/>
        <v>0</v>
      </c>
      <c r="AX196" s="35">
        <f t="shared" si="50"/>
        <v>0</v>
      </c>
      <c r="AY196" s="35">
        <f t="shared" si="51"/>
        <v>0</v>
      </c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29"/>
      <c r="BL196" s="29"/>
    </row>
    <row r="197" spans="2:64" ht="16.5" customHeight="1">
      <c r="B197" s="12"/>
      <c r="C197" s="12"/>
      <c r="D197" s="12"/>
      <c r="E197" s="12"/>
      <c r="F197" s="23"/>
      <c r="G197" s="23"/>
      <c r="H197" s="7" t="str" cm="1">
        <f t="array" ref="H197">IF(LEN(G197)=10,
    IF(MOD(SUMPRODUCT(MID(G197,{1;2;3;4;5;6;7;8;9},1)*{2;4;8;5;10;9;7;3;6}),11)=VALUE(RIGHT(G197,1))+(10*(MOD(SUMPRODUCT(MID(G197,{1;2;3;4;5;6;7;8;9},1)*{2;4;8;5;10;9;7;3;6}),11)=10)), "ЕГН", "Невалидно ЕГН"),
    IF(LEN(G197)=9,
        IF(_xlfn.LET(_xlpm.sum1, MOD(SUMPRODUCT(MID(G197,{1;2;3;4;5;6;7;8},1)*{1;2;3;4;5;6;7;8}),11),
           _xlpm.res, IF(_xlpm.sum1&lt;10, _xlpm.sum1, MOD(SUMPRODUCT(MID(G197,{1;2;3;4;5;6;7;8},1)*{3;4;5;6;7;8;9;10}),11)),
           IF(_xlpm.res=10, 0, _xlpm.res)) = VALUE(RIGHT(G197,1)), "ЕИК", "Невалиден ЕИК"),
        "Невалидна дължина"))</f>
        <v>Невалидна дължина</v>
      </c>
      <c r="I197" s="12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7">
        <f t="shared" si="35"/>
        <v>0</v>
      </c>
      <c r="AJ197" s="35">
        <f t="shared" si="36"/>
        <v>0</v>
      </c>
      <c r="AK197" s="35">
        <f t="shared" si="37"/>
        <v>0</v>
      </c>
      <c r="AL197" s="35">
        <f t="shared" si="38"/>
        <v>0</v>
      </c>
      <c r="AM197" s="35">
        <f t="shared" si="39"/>
        <v>0</v>
      </c>
      <c r="AN197" s="35">
        <f t="shared" si="40"/>
        <v>0</v>
      </c>
      <c r="AO197" s="35">
        <f t="shared" si="41"/>
        <v>0</v>
      </c>
      <c r="AP197" s="35">
        <f t="shared" si="42"/>
        <v>0</v>
      </c>
      <c r="AQ197" s="35">
        <f t="shared" si="43"/>
        <v>0</v>
      </c>
      <c r="AR197" s="35">
        <f t="shared" si="44"/>
        <v>0</v>
      </c>
      <c r="AS197" s="35">
        <f t="shared" si="45"/>
        <v>0</v>
      </c>
      <c r="AT197" s="35">
        <f t="shared" si="46"/>
        <v>0</v>
      </c>
      <c r="AU197" s="35">
        <f t="shared" si="47"/>
        <v>0</v>
      </c>
      <c r="AV197" s="35">
        <f t="shared" si="48"/>
        <v>0</v>
      </c>
      <c r="AW197" s="35">
        <f t="shared" si="49"/>
        <v>0</v>
      </c>
      <c r="AX197" s="35">
        <f t="shared" si="50"/>
        <v>0</v>
      </c>
      <c r="AY197" s="35">
        <f t="shared" si="51"/>
        <v>0</v>
      </c>
      <c r="AZ197" s="14"/>
      <c r="BA197" s="14"/>
      <c r="BB197" s="14"/>
      <c r="BC197" s="14"/>
      <c r="BD197" s="14"/>
      <c r="BE197" s="14"/>
      <c r="BF197" s="14"/>
      <c r="BG197" s="14"/>
      <c r="BH197" s="14"/>
      <c r="BI197" s="14"/>
      <c r="BJ197" s="14"/>
      <c r="BK197" s="29"/>
      <c r="BL197" s="29"/>
    </row>
    <row r="198" spans="2:64" ht="16.5" customHeight="1">
      <c r="B198" s="12"/>
      <c r="C198" s="12"/>
      <c r="D198" s="12"/>
      <c r="E198" s="12"/>
      <c r="F198" s="23"/>
      <c r="G198" s="23"/>
      <c r="H198" s="7" t="str" cm="1">
        <f t="array" ref="H198">IF(LEN(G198)=10,
    IF(MOD(SUMPRODUCT(MID(G198,{1;2;3;4;5;6;7;8;9},1)*{2;4;8;5;10;9;7;3;6}),11)=VALUE(RIGHT(G198,1))+(10*(MOD(SUMPRODUCT(MID(G198,{1;2;3;4;5;6;7;8;9},1)*{2;4;8;5;10;9;7;3;6}),11)=10)), "ЕГН", "Невалидно ЕГН"),
    IF(LEN(G198)=9,
        IF(_xlfn.LET(_xlpm.sum1, MOD(SUMPRODUCT(MID(G198,{1;2;3;4;5;6;7;8},1)*{1;2;3;4;5;6;7;8}),11),
           _xlpm.res, IF(_xlpm.sum1&lt;10, _xlpm.sum1, MOD(SUMPRODUCT(MID(G198,{1;2;3;4;5;6;7;8},1)*{3;4;5;6;7;8;9;10}),11)),
           IF(_xlpm.res=10, 0, _xlpm.res)) = VALUE(RIGHT(G198,1)), "ЕИК", "Невалиден ЕИК"),
        "Невалидна дължина"))</f>
        <v>Невалидна дължина</v>
      </c>
      <c r="I198" s="12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7">
        <f t="shared" si="35"/>
        <v>0</v>
      </c>
      <c r="AJ198" s="35">
        <f t="shared" si="36"/>
        <v>0</v>
      </c>
      <c r="AK198" s="35">
        <f t="shared" si="37"/>
        <v>0</v>
      </c>
      <c r="AL198" s="35">
        <f t="shared" si="38"/>
        <v>0</v>
      </c>
      <c r="AM198" s="35">
        <f t="shared" si="39"/>
        <v>0</v>
      </c>
      <c r="AN198" s="35">
        <f t="shared" si="40"/>
        <v>0</v>
      </c>
      <c r="AO198" s="35">
        <f t="shared" si="41"/>
        <v>0</v>
      </c>
      <c r="AP198" s="35">
        <f t="shared" si="42"/>
        <v>0</v>
      </c>
      <c r="AQ198" s="35">
        <f t="shared" si="43"/>
        <v>0</v>
      </c>
      <c r="AR198" s="35">
        <f t="shared" si="44"/>
        <v>0</v>
      </c>
      <c r="AS198" s="35">
        <f t="shared" si="45"/>
        <v>0</v>
      </c>
      <c r="AT198" s="35">
        <f t="shared" si="46"/>
        <v>0</v>
      </c>
      <c r="AU198" s="35">
        <f t="shared" si="47"/>
        <v>0</v>
      </c>
      <c r="AV198" s="35">
        <f t="shared" si="48"/>
        <v>0</v>
      </c>
      <c r="AW198" s="35">
        <f t="shared" si="49"/>
        <v>0</v>
      </c>
      <c r="AX198" s="35">
        <f t="shared" si="50"/>
        <v>0</v>
      </c>
      <c r="AY198" s="35">
        <f t="shared" si="51"/>
        <v>0</v>
      </c>
      <c r="AZ198" s="14"/>
      <c r="BA198" s="14"/>
      <c r="BB198" s="14"/>
      <c r="BC198" s="14"/>
      <c r="BD198" s="14"/>
      <c r="BE198" s="14"/>
      <c r="BF198" s="14"/>
      <c r="BG198" s="14"/>
      <c r="BH198" s="14"/>
      <c r="BI198" s="14"/>
      <c r="BJ198" s="14"/>
      <c r="BK198" s="29"/>
      <c r="BL198" s="29"/>
    </row>
    <row r="199" spans="2:64" ht="16.5" customHeight="1">
      <c r="B199" s="12"/>
      <c r="C199" s="12"/>
      <c r="D199" s="12"/>
      <c r="E199" s="12"/>
      <c r="F199" s="23"/>
      <c r="G199" s="23"/>
      <c r="H199" s="7" t="str" cm="1">
        <f t="array" ref="H199">IF(LEN(G199)=10,
    IF(MOD(SUMPRODUCT(MID(G199,{1;2;3;4;5;6;7;8;9},1)*{2;4;8;5;10;9;7;3;6}),11)=VALUE(RIGHT(G199,1))+(10*(MOD(SUMPRODUCT(MID(G199,{1;2;3;4;5;6;7;8;9},1)*{2;4;8;5;10;9;7;3;6}),11)=10)), "ЕГН", "Невалидно ЕГН"),
    IF(LEN(G199)=9,
        IF(_xlfn.LET(_xlpm.sum1, MOD(SUMPRODUCT(MID(G199,{1;2;3;4;5;6;7;8},1)*{1;2;3;4;5;6;7;8}),11),
           _xlpm.res, IF(_xlpm.sum1&lt;10, _xlpm.sum1, MOD(SUMPRODUCT(MID(G199,{1;2;3;4;5;6;7;8},1)*{3;4;5;6;7;8;9;10}),11)),
           IF(_xlpm.res=10, 0, _xlpm.res)) = VALUE(RIGHT(G199,1)), "ЕИК", "Невалиден ЕИК"),
        "Невалидна дължина"))</f>
        <v>Невалидна дължина</v>
      </c>
      <c r="I199" s="12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7">
        <f t="shared" ref="AI199:AI262" si="52">COUNTIF(T199:AH199,"&gt;0")</f>
        <v>0</v>
      </c>
      <c r="AJ199" s="35">
        <f t="shared" ref="AJ199:AJ262" si="53">TRUNC(IF($AI$6=1,T199,IF($AI$6=2,T199*0.95,IF($AI$6=3,T199*0.925,IF($AI$6=4,T199*0.9,IF($AI$6=5,T199*0.875,T199*0.85))))),2)</f>
        <v>0</v>
      </c>
      <c r="AK199" s="35">
        <f t="shared" ref="AK199:AK262" si="54">TRUNC(IF($AI$6=1,U199,IF($AI$6=2,U199*0.95,IF($AI$6=3,U199*0.925,IF($AI$6=4,U199*0.9,IF($AI$6=5,U199*0.875,U199*0.85))))),2)</f>
        <v>0</v>
      </c>
      <c r="AL199" s="35">
        <f t="shared" ref="AL199:AL262" si="55">TRUNC(IF($AI$6=1,V199,IF($AI$6=2,V199*0.95,IF($AI$6=3,V199*0.925,IF($AI$6=4,V199*0.9,IF($AI$6=5,V199*0.875,V199*0.85))))),2)</f>
        <v>0</v>
      </c>
      <c r="AM199" s="35">
        <f t="shared" ref="AM199:AM262" si="56">TRUNC(IF($AI$6=1,W199,IF($AI$6=2,W199*0.95,IF($AI$6=3,W199*0.925,IF($AI$6=4,W199*0.9,IF($AI$6=5,W199*0.875,W199*0.85))))),2)</f>
        <v>0</v>
      </c>
      <c r="AN199" s="35">
        <f t="shared" ref="AN199:AN262" si="57">TRUNC(IF($AI$6=1,X199,IF($AI$6=2,X199*0.95,IF($AI$6=3,X199*0.925,IF($AI$6=4,X199*0.9,IF($AI$6=5,X199*0.875,X199*0.85))))),2)</f>
        <v>0</v>
      </c>
      <c r="AO199" s="35">
        <f t="shared" ref="AO199:AO262" si="58">TRUNC(IF($AI$6=1,Y199,IF($AI$6=2,Y199*0.95,IF($AI$6=3,Y199*0.925,IF($AI$6=4,Y199*0.9,IF($AI$6=5,Y199*0.875,Y199*0.85))))),2)</f>
        <v>0</v>
      </c>
      <c r="AP199" s="35">
        <f t="shared" ref="AP199:AP262" si="59">TRUNC(IF($AI$6=1,Z199,IF($AI$6=2,Z199*0.95,IF($AI$6=3,Z199*0.925,IF($AI$6=4,Z199*0.9,IF($AI$6=5,Z199*0.875,Z199*0.85))))),2)</f>
        <v>0</v>
      </c>
      <c r="AQ199" s="35">
        <f t="shared" ref="AQ199:AQ262" si="60">TRUNC(IF($AI$6=1,AA199,IF($AI$6=2,AA199*0.95,IF($AI$6=3,AA199*0.925,IF($AI$6=4,AA199*0.9,IF($AI$6=5,AA199*0.875,AA199*0.85))))),2)</f>
        <v>0</v>
      </c>
      <c r="AR199" s="35">
        <f t="shared" ref="AR199:AR262" si="61">TRUNC(IF($AI$6=1,AB199,IF($AI$6=2,AB199*0.95,IF($AI$6=3,AB199*0.925,IF($AI$6=4,AB199*0.9,IF($AI$6=5,AB199*0.875,AB199*0.85))))),2)</f>
        <v>0</v>
      </c>
      <c r="AS199" s="35">
        <f t="shared" ref="AS199:AS262" si="62">TRUNC(IF($AI$6=1,AC199,IF($AI$6=2,AC199*0.95,IF($AI$6=3,AC199*0.925,IF($AI$6=4,AC199*0.9,IF($AI$6=5,AC199*0.875,AC199*0.85))))),2)</f>
        <v>0</v>
      </c>
      <c r="AT199" s="35">
        <f t="shared" ref="AT199:AT262" si="63">TRUNC(IF($AI$6=1,AD199,IF($AI$6=2,AD199*0.95,IF($AI$6=3,AD199*0.925,IF($AI$6=4,AD199*0.9,IF($AI$6=5,AD199*0.875,AD199*0.85))))),2)</f>
        <v>0</v>
      </c>
      <c r="AU199" s="35">
        <f t="shared" ref="AU199:AU262" si="64">TRUNC(IF($AI$6=1,AE199,IF($AI$6=2,AE199*0.95,IF($AI$6=3,AE199*0.925,IF($AI$6=4,AE199*0.9,IF($AI$6=5,AE199*0.875,AE199*0.85))))),2)</f>
        <v>0</v>
      </c>
      <c r="AV199" s="35">
        <f t="shared" ref="AV199:AV262" si="65">TRUNC(IF($AI$6=1,AF199,IF($AI$6=2,AF199*0.95,IF($AI$6=3,AF199*0.925,IF($AI$6=4,AF199*0.9,IF($AI$6=5,AF199*0.875,AF199*0.85))))),2)</f>
        <v>0</v>
      </c>
      <c r="AW199" s="35">
        <f t="shared" ref="AW199:AW262" si="66">TRUNC(IF($AI$6=1,AG199,IF($AI$6=2,AG199*0.95,IF($AI$6=3,AG199*0.925,IF($AI$6=4,AG199*0.9,IF($AI$6=5,AG199*0.875,AG199*0.85))))),2)</f>
        <v>0</v>
      </c>
      <c r="AX199" s="35">
        <f t="shared" ref="AX199:AX262" si="67">TRUNC(IF($AI$6=1,AH199,IF($AI$6=2,AH199*0.95,IF($AI$6=3,AH199*0.925,IF($AI$6=4,AH199*0.9,IF($AI$6=5,AH199*0.875,AH199*0.85))))),2)</f>
        <v>0</v>
      </c>
      <c r="AY199" s="35">
        <f t="shared" ref="AY199:AY262" si="68">SUM(AJ199:AX199)</f>
        <v>0</v>
      </c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29"/>
      <c r="BL199" s="29"/>
    </row>
    <row r="200" spans="2:64" ht="16.5" customHeight="1">
      <c r="B200" s="12"/>
      <c r="C200" s="12"/>
      <c r="D200" s="12"/>
      <c r="E200" s="12"/>
      <c r="F200" s="23"/>
      <c r="G200" s="23"/>
      <c r="H200" s="7" t="str" cm="1">
        <f t="array" ref="H200">IF(LEN(G200)=10,
    IF(MOD(SUMPRODUCT(MID(G200,{1;2;3;4;5;6;7;8;9},1)*{2;4;8;5;10;9;7;3;6}),11)=VALUE(RIGHT(G200,1))+(10*(MOD(SUMPRODUCT(MID(G200,{1;2;3;4;5;6;7;8;9},1)*{2;4;8;5;10;9;7;3;6}),11)=10)), "ЕГН", "Невалидно ЕГН"),
    IF(LEN(G200)=9,
        IF(_xlfn.LET(_xlpm.sum1, MOD(SUMPRODUCT(MID(G200,{1;2;3;4;5;6;7;8},1)*{1;2;3;4;5;6;7;8}),11),
           _xlpm.res, IF(_xlpm.sum1&lt;10, _xlpm.sum1, MOD(SUMPRODUCT(MID(G200,{1;2;3;4;5;6;7;8},1)*{3;4;5;6;7;8;9;10}),11)),
           IF(_xlpm.res=10, 0, _xlpm.res)) = VALUE(RIGHT(G200,1)), "ЕИК", "Невалиден ЕИК"),
        "Невалидна дължина"))</f>
        <v>Невалидна дължина</v>
      </c>
      <c r="I200" s="12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7">
        <f t="shared" si="52"/>
        <v>0</v>
      </c>
      <c r="AJ200" s="35">
        <f t="shared" si="53"/>
        <v>0</v>
      </c>
      <c r="AK200" s="35">
        <f t="shared" si="54"/>
        <v>0</v>
      </c>
      <c r="AL200" s="35">
        <f t="shared" si="55"/>
        <v>0</v>
      </c>
      <c r="AM200" s="35">
        <f t="shared" si="56"/>
        <v>0</v>
      </c>
      <c r="AN200" s="35">
        <f t="shared" si="57"/>
        <v>0</v>
      </c>
      <c r="AO200" s="35">
        <f t="shared" si="58"/>
        <v>0</v>
      </c>
      <c r="AP200" s="35">
        <f t="shared" si="59"/>
        <v>0</v>
      </c>
      <c r="AQ200" s="35">
        <f t="shared" si="60"/>
        <v>0</v>
      </c>
      <c r="AR200" s="35">
        <f t="shared" si="61"/>
        <v>0</v>
      </c>
      <c r="AS200" s="35">
        <f t="shared" si="62"/>
        <v>0</v>
      </c>
      <c r="AT200" s="35">
        <f t="shared" si="63"/>
        <v>0</v>
      </c>
      <c r="AU200" s="35">
        <f t="shared" si="64"/>
        <v>0</v>
      </c>
      <c r="AV200" s="35">
        <f t="shared" si="65"/>
        <v>0</v>
      </c>
      <c r="AW200" s="35">
        <f t="shared" si="66"/>
        <v>0</v>
      </c>
      <c r="AX200" s="35">
        <f t="shared" si="67"/>
        <v>0</v>
      </c>
      <c r="AY200" s="35">
        <f t="shared" si="68"/>
        <v>0</v>
      </c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29"/>
      <c r="BL200" s="29"/>
    </row>
    <row r="201" spans="2:64" ht="16.5" customHeight="1">
      <c r="B201" s="12"/>
      <c r="C201" s="12"/>
      <c r="D201" s="12"/>
      <c r="E201" s="12"/>
      <c r="F201" s="23"/>
      <c r="G201" s="23"/>
      <c r="H201" s="7" t="str" cm="1">
        <f t="array" ref="H201">IF(LEN(G201)=10,
    IF(MOD(SUMPRODUCT(MID(G201,{1;2;3;4;5;6;7;8;9},1)*{2;4;8;5;10;9;7;3;6}),11)=VALUE(RIGHT(G201,1))+(10*(MOD(SUMPRODUCT(MID(G201,{1;2;3;4;5;6;7;8;9},1)*{2;4;8;5;10;9;7;3;6}),11)=10)), "ЕГН", "Невалидно ЕГН"),
    IF(LEN(G201)=9,
        IF(_xlfn.LET(_xlpm.sum1, MOD(SUMPRODUCT(MID(G201,{1;2;3;4;5;6;7;8},1)*{1;2;3;4;5;6;7;8}),11),
           _xlpm.res, IF(_xlpm.sum1&lt;10, _xlpm.sum1, MOD(SUMPRODUCT(MID(G201,{1;2;3;4;5;6;7;8},1)*{3;4;5;6;7;8;9;10}),11)),
           IF(_xlpm.res=10, 0, _xlpm.res)) = VALUE(RIGHT(G201,1)), "ЕИК", "Невалиден ЕИК"),
        "Невалидна дължина"))</f>
        <v>Невалидна дължина</v>
      </c>
      <c r="I201" s="12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7">
        <f t="shared" si="52"/>
        <v>0</v>
      </c>
      <c r="AJ201" s="35">
        <f t="shared" si="53"/>
        <v>0</v>
      </c>
      <c r="AK201" s="35">
        <f t="shared" si="54"/>
        <v>0</v>
      </c>
      <c r="AL201" s="35">
        <f t="shared" si="55"/>
        <v>0</v>
      </c>
      <c r="AM201" s="35">
        <f t="shared" si="56"/>
        <v>0</v>
      </c>
      <c r="AN201" s="35">
        <f t="shared" si="57"/>
        <v>0</v>
      </c>
      <c r="AO201" s="35">
        <f t="shared" si="58"/>
        <v>0</v>
      </c>
      <c r="AP201" s="35">
        <f t="shared" si="59"/>
        <v>0</v>
      </c>
      <c r="AQ201" s="35">
        <f t="shared" si="60"/>
        <v>0</v>
      </c>
      <c r="AR201" s="35">
        <f t="shared" si="61"/>
        <v>0</v>
      </c>
      <c r="AS201" s="35">
        <f t="shared" si="62"/>
        <v>0</v>
      </c>
      <c r="AT201" s="35">
        <f t="shared" si="63"/>
        <v>0</v>
      </c>
      <c r="AU201" s="35">
        <f t="shared" si="64"/>
        <v>0</v>
      </c>
      <c r="AV201" s="35">
        <f t="shared" si="65"/>
        <v>0</v>
      </c>
      <c r="AW201" s="35">
        <f t="shared" si="66"/>
        <v>0</v>
      </c>
      <c r="AX201" s="35">
        <f t="shared" si="67"/>
        <v>0</v>
      </c>
      <c r="AY201" s="35">
        <f t="shared" si="68"/>
        <v>0</v>
      </c>
      <c r="AZ201" s="14"/>
      <c r="BA201" s="14"/>
      <c r="BB201" s="14"/>
      <c r="BC201" s="14"/>
      <c r="BD201" s="14"/>
      <c r="BE201" s="14"/>
      <c r="BF201" s="14"/>
      <c r="BG201" s="14"/>
      <c r="BH201" s="14"/>
      <c r="BI201" s="14"/>
      <c r="BJ201" s="14"/>
      <c r="BK201" s="29"/>
      <c r="BL201" s="29"/>
    </row>
    <row r="202" spans="2:64" ht="15.75">
      <c r="B202" s="12"/>
      <c r="C202" s="12"/>
      <c r="D202" s="12"/>
      <c r="E202" s="12"/>
      <c r="F202" s="23"/>
      <c r="G202" s="23"/>
      <c r="H202" s="7" t="str" cm="1">
        <f t="array" ref="H202">IF(LEN(G202)=10,
    IF(MOD(SUMPRODUCT(MID(G202,{1;2;3;4;5;6;7;8;9},1)*{2;4;8;5;10;9;7;3;6}),11)=VALUE(RIGHT(G202,1))+(10*(MOD(SUMPRODUCT(MID(G202,{1;2;3;4;5;6;7;8;9},1)*{2;4;8;5;10;9;7;3;6}),11)=10)), "ЕГН", "Невалидно ЕГН"),
    IF(LEN(G202)=9,
        IF(_xlfn.LET(_xlpm.sum1, MOD(SUMPRODUCT(MID(G202,{1;2;3;4;5;6;7;8},1)*{1;2;3;4;5;6;7;8}),11),
           _xlpm.res, IF(_xlpm.sum1&lt;10, _xlpm.sum1, MOD(SUMPRODUCT(MID(G202,{1;2;3;4;5;6;7;8},1)*{3;4;5;6;7;8;9;10}),11)),
           IF(_xlpm.res=10, 0, _xlpm.res)) = VALUE(RIGHT(G202,1)), "ЕИК", "Невалиден ЕИК"),
        "Невалидна дължина"))</f>
        <v>Невалидна дължина</v>
      </c>
      <c r="I202" s="12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7">
        <f t="shared" si="52"/>
        <v>0</v>
      </c>
      <c r="AJ202" s="35">
        <f t="shared" si="53"/>
        <v>0</v>
      </c>
      <c r="AK202" s="35">
        <f t="shared" si="54"/>
        <v>0</v>
      </c>
      <c r="AL202" s="35">
        <f t="shared" si="55"/>
        <v>0</v>
      </c>
      <c r="AM202" s="35">
        <f t="shared" si="56"/>
        <v>0</v>
      </c>
      <c r="AN202" s="35">
        <f t="shared" si="57"/>
        <v>0</v>
      </c>
      <c r="AO202" s="35">
        <f t="shared" si="58"/>
        <v>0</v>
      </c>
      <c r="AP202" s="35">
        <f t="shared" si="59"/>
        <v>0</v>
      </c>
      <c r="AQ202" s="35">
        <f t="shared" si="60"/>
        <v>0</v>
      </c>
      <c r="AR202" s="35">
        <f t="shared" si="61"/>
        <v>0</v>
      </c>
      <c r="AS202" s="35">
        <f t="shared" si="62"/>
        <v>0</v>
      </c>
      <c r="AT202" s="35">
        <f t="shared" si="63"/>
        <v>0</v>
      </c>
      <c r="AU202" s="35">
        <f t="shared" si="64"/>
        <v>0</v>
      </c>
      <c r="AV202" s="35">
        <f t="shared" si="65"/>
        <v>0</v>
      </c>
      <c r="AW202" s="35">
        <f t="shared" si="66"/>
        <v>0</v>
      </c>
      <c r="AX202" s="35">
        <f t="shared" si="67"/>
        <v>0</v>
      </c>
      <c r="AY202" s="35">
        <f t="shared" si="68"/>
        <v>0</v>
      </c>
      <c r="AZ202" s="14"/>
      <c r="BA202" s="14"/>
      <c r="BB202" s="14"/>
      <c r="BC202" s="14"/>
      <c r="BD202" s="14"/>
      <c r="BE202" s="14"/>
      <c r="BF202" s="14"/>
      <c r="BG202" s="14"/>
      <c r="BH202" s="14"/>
      <c r="BI202" s="14"/>
      <c r="BJ202" s="14"/>
      <c r="BK202" s="29"/>
      <c r="BL202" s="29"/>
    </row>
    <row r="203" spans="2:64" ht="15.75">
      <c r="B203" s="12"/>
      <c r="C203" s="12"/>
      <c r="D203" s="12"/>
      <c r="E203" s="12"/>
      <c r="F203" s="23"/>
      <c r="G203" s="23"/>
      <c r="H203" s="7" t="str" cm="1">
        <f t="array" ref="H203">IF(LEN(G203)=10,
    IF(MOD(SUMPRODUCT(MID(G203,{1;2;3;4;5;6;7;8;9},1)*{2;4;8;5;10;9;7;3;6}),11)=VALUE(RIGHT(G203,1))+(10*(MOD(SUMPRODUCT(MID(G203,{1;2;3;4;5;6;7;8;9},1)*{2;4;8;5;10;9;7;3;6}),11)=10)), "ЕГН", "Невалидно ЕГН"),
    IF(LEN(G203)=9,
        IF(_xlfn.LET(_xlpm.sum1, MOD(SUMPRODUCT(MID(G203,{1;2;3;4;5;6;7;8},1)*{1;2;3;4;5;6;7;8}),11),
           _xlpm.res, IF(_xlpm.sum1&lt;10, _xlpm.sum1, MOD(SUMPRODUCT(MID(G203,{1;2;3;4;5;6;7;8},1)*{3;4;5;6;7;8;9;10}),11)),
           IF(_xlpm.res=10, 0, _xlpm.res)) = VALUE(RIGHT(G203,1)), "ЕИК", "Невалиден ЕИК"),
        "Невалидна дължина"))</f>
        <v>Невалидна дължина</v>
      </c>
      <c r="I203" s="12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7">
        <f t="shared" si="52"/>
        <v>0</v>
      </c>
      <c r="AJ203" s="35">
        <f t="shared" si="53"/>
        <v>0</v>
      </c>
      <c r="AK203" s="35">
        <f t="shared" si="54"/>
        <v>0</v>
      </c>
      <c r="AL203" s="35">
        <f t="shared" si="55"/>
        <v>0</v>
      </c>
      <c r="AM203" s="35">
        <f t="shared" si="56"/>
        <v>0</v>
      </c>
      <c r="AN203" s="35">
        <f t="shared" si="57"/>
        <v>0</v>
      </c>
      <c r="AO203" s="35">
        <f t="shared" si="58"/>
        <v>0</v>
      </c>
      <c r="AP203" s="35">
        <f t="shared" si="59"/>
        <v>0</v>
      </c>
      <c r="AQ203" s="35">
        <f t="shared" si="60"/>
        <v>0</v>
      </c>
      <c r="AR203" s="35">
        <f t="shared" si="61"/>
        <v>0</v>
      </c>
      <c r="AS203" s="35">
        <f t="shared" si="62"/>
        <v>0</v>
      </c>
      <c r="AT203" s="35">
        <f t="shared" si="63"/>
        <v>0</v>
      </c>
      <c r="AU203" s="35">
        <f t="shared" si="64"/>
        <v>0</v>
      </c>
      <c r="AV203" s="35">
        <f t="shared" si="65"/>
        <v>0</v>
      </c>
      <c r="AW203" s="35">
        <f t="shared" si="66"/>
        <v>0</v>
      </c>
      <c r="AX203" s="35">
        <f t="shared" si="67"/>
        <v>0</v>
      </c>
      <c r="AY203" s="35">
        <f t="shared" si="68"/>
        <v>0</v>
      </c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29"/>
      <c r="BL203" s="29"/>
    </row>
    <row r="204" spans="2:64" ht="15.75">
      <c r="B204" s="12"/>
      <c r="C204" s="12"/>
      <c r="D204" s="12"/>
      <c r="E204" s="12"/>
      <c r="F204" s="23"/>
      <c r="G204" s="23"/>
      <c r="H204" s="7" t="str" cm="1">
        <f t="array" ref="H204">IF(LEN(G204)=10,
    IF(MOD(SUMPRODUCT(MID(G204,{1;2;3;4;5;6;7;8;9},1)*{2;4;8;5;10;9;7;3;6}),11)=VALUE(RIGHT(G204,1))+(10*(MOD(SUMPRODUCT(MID(G204,{1;2;3;4;5;6;7;8;9},1)*{2;4;8;5;10;9;7;3;6}),11)=10)), "ЕГН", "Невалидно ЕГН"),
    IF(LEN(G204)=9,
        IF(_xlfn.LET(_xlpm.sum1, MOD(SUMPRODUCT(MID(G204,{1;2;3;4;5;6;7;8},1)*{1;2;3;4;5;6;7;8}),11),
           _xlpm.res, IF(_xlpm.sum1&lt;10, _xlpm.sum1, MOD(SUMPRODUCT(MID(G204,{1;2;3;4;5;6;7;8},1)*{3;4;5;6;7;8;9;10}),11)),
           IF(_xlpm.res=10, 0, _xlpm.res)) = VALUE(RIGHT(G204,1)), "ЕИК", "Невалиден ЕИК"),
        "Невалидна дължина"))</f>
        <v>Невалидна дължина</v>
      </c>
      <c r="I204" s="12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7">
        <f t="shared" si="52"/>
        <v>0</v>
      </c>
      <c r="AJ204" s="35">
        <f t="shared" si="53"/>
        <v>0</v>
      </c>
      <c r="AK204" s="35">
        <f t="shared" si="54"/>
        <v>0</v>
      </c>
      <c r="AL204" s="35">
        <f t="shared" si="55"/>
        <v>0</v>
      </c>
      <c r="AM204" s="35">
        <f t="shared" si="56"/>
        <v>0</v>
      </c>
      <c r="AN204" s="35">
        <f t="shared" si="57"/>
        <v>0</v>
      </c>
      <c r="AO204" s="35">
        <f t="shared" si="58"/>
        <v>0</v>
      </c>
      <c r="AP204" s="35">
        <f t="shared" si="59"/>
        <v>0</v>
      </c>
      <c r="AQ204" s="35">
        <f t="shared" si="60"/>
        <v>0</v>
      </c>
      <c r="AR204" s="35">
        <f t="shared" si="61"/>
        <v>0</v>
      </c>
      <c r="AS204" s="35">
        <f t="shared" si="62"/>
        <v>0</v>
      </c>
      <c r="AT204" s="35">
        <f t="shared" si="63"/>
        <v>0</v>
      </c>
      <c r="AU204" s="35">
        <f t="shared" si="64"/>
        <v>0</v>
      </c>
      <c r="AV204" s="35">
        <f t="shared" si="65"/>
        <v>0</v>
      </c>
      <c r="AW204" s="35">
        <f t="shared" si="66"/>
        <v>0</v>
      </c>
      <c r="AX204" s="35">
        <f t="shared" si="67"/>
        <v>0</v>
      </c>
      <c r="AY204" s="35">
        <f t="shared" si="68"/>
        <v>0</v>
      </c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29"/>
      <c r="BL204" s="29"/>
    </row>
    <row r="205" spans="2:64" ht="15.75">
      <c r="B205" s="12"/>
      <c r="C205" s="12"/>
      <c r="D205" s="12"/>
      <c r="E205" s="12"/>
      <c r="F205" s="23"/>
      <c r="G205" s="23"/>
      <c r="H205" s="7" t="str" cm="1">
        <f t="array" ref="H205">IF(LEN(G205)=10,
    IF(MOD(SUMPRODUCT(MID(G205,{1;2;3;4;5;6;7;8;9},1)*{2;4;8;5;10;9;7;3;6}),11)=VALUE(RIGHT(G205,1))+(10*(MOD(SUMPRODUCT(MID(G205,{1;2;3;4;5;6;7;8;9},1)*{2;4;8;5;10;9;7;3;6}),11)=10)), "ЕГН", "Невалидно ЕГН"),
    IF(LEN(G205)=9,
        IF(_xlfn.LET(_xlpm.sum1, MOD(SUMPRODUCT(MID(G205,{1;2;3;4;5;6;7;8},1)*{1;2;3;4;5;6;7;8}),11),
           _xlpm.res, IF(_xlpm.sum1&lt;10, _xlpm.sum1, MOD(SUMPRODUCT(MID(G205,{1;2;3;4;5;6;7;8},1)*{3;4;5;6;7;8;9;10}),11)),
           IF(_xlpm.res=10, 0, _xlpm.res)) = VALUE(RIGHT(G205,1)), "ЕИК", "Невалиден ЕИК"),
        "Невалидна дължина"))</f>
        <v>Невалидна дължина</v>
      </c>
      <c r="I205" s="12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7">
        <f t="shared" si="52"/>
        <v>0</v>
      </c>
      <c r="AJ205" s="35">
        <f t="shared" si="53"/>
        <v>0</v>
      </c>
      <c r="AK205" s="35">
        <f t="shared" si="54"/>
        <v>0</v>
      </c>
      <c r="AL205" s="35">
        <f t="shared" si="55"/>
        <v>0</v>
      </c>
      <c r="AM205" s="35">
        <f t="shared" si="56"/>
        <v>0</v>
      </c>
      <c r="AN205" s="35">
        <f t="shared" si="57"/>
        <v>0</v>
      </c>
      <c r="AO205" s="35">
        <f t="shared" si="58"/>
        <v>0</v>
      </c>
      <c r="AP205" s="35">
        <f t="shared" si="59"/>
        <v>0</v>
      </c>
      <c r="AQ205" s="35">
        <f t="shared" si="60"/>
        <v>0</v>
      </c>
      <c r="AR205" s="35">
        <f t="shared" si="61"/>
        <v>0</v>
      </c>
      <c r="AS205" s="35">
        <f t="shared" si="62"/>
        <v>0</v>
      </c>
      <c r="AT205" s="35">
        <f t="shared" si="63"/>
        <v>0</v>
      </c>
      <c r="AU205" s="35">
        <f t="shared" si="64"/>
        <v>0</v>
      </c>
      <c r="AV205" s="35">
        <f t="shared" si="65"/>
        <v>0</v>
      </c>
      <c r="AW205" s="35">
        <f t="shared" si="66"/>
        <v>0</v>
      </c>
      <c r="AX205" s="35">
        <f t="shared" si="67"/>
        <v>0</v>
      </c>
      <c r="AY205" s="35">
        <f t="shared" si="68"/>
        <v>0</v>
      </c>
      <c r="AZ205" s="14"/>
      <c r="BA205" s="14"/>
      <c r="BB205" s="14"/>
      <c r="BC205" s="14"/>
      <c r="BD205" s="14"/>
      <c r="BE205" s="14"/>
      <c r="BF205" s="14"/>
      <c r="BG205" s="14"/>
      <c r="BH205" s="14"/>
      <c r="BI205" s="14"/>
      <c r="BJ205" s="14"/>
      <c r="BK205" s="29"/>
      <c r="BL205" s="29"/>
    </row>
    <row r="206" spans="2:64" ht="15.75">
      <c r="B206" s="12"/>
      <c r="C206" s="12"/>
      <c r="D206" s="12"/>
      <c r="E206" s="12"/>
      <c r="F206" s="23"/>
      <c r="G206" s="23"/>
      <c r="H206" s="7" t="str" cm="1">
        <f t="array" ref="H206">IF(LEN(G206)=10,
    IF(MOD(SUMPRODUCT(MID(G206,{1;2;3;4;5;6;7;8;9},1)*{2;4;8;5;10;9;7;3;6}),11)=VALUE(RIGHT(G206,1))+(10*(MOD(SUMPRODUCT(MID(G206,{1;2;3;4;5;6;7;8;9},1)*{2;4;8;5;10;9;7;3;6}),11)=10)), "ЕГН", "Невалидно ЕГН"),
    IF(LEN(G206)=9,
        IF(_xlfn.LET(_xlpm.sum1, MOD(SUMPRODUCT(MID(G206,{1;2;3;4;5;6;7;8},1)*{1;2;3;4;5;6;7;8}),11),
           _xlpm.res, IF(_xlpm.sum1&lt;10, _xlpm.sum1, MOD(SUMPRODUCT(MID(G206,{1;2;3;4;5;6;7;8},1)*{3;4;5;6;7;8;9;10}),11)),
           IF(_xlpm.res=10, 0, _xlpm.res)) = VALUE(RIGHT(G206,1)), "ЕИК", "Невалиден ЕИК"),
        "Невалидна дължина"))</f>
        <v>Невалидна дължина</v>
      </c>
      <c r="I206" s="12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7">
        <f t="shared" si="52"/>
        <v>0</v>
      </c>
      <c r="AJ206" s="35">
        <f t="shared" si="53"/>
        <v>0</v>
      </c>
      <c r="AK206" s="35">
        <f t="shared" si="54"/>
        <v>0</v>
      </c>
      <c r="AL206" s="35">
        <f t="shared" si="55"/>
        <v>0</v>
      </c>
      <c r="AM206" s="35">
        <f t="shared" si="56"/>
        <v>0</v>
      </c>
      <c r="AN206" s="35">
        <f t="shared" si="57"/>
        <v>0</v>
      </c>
      <c r="AO206" s="35">
        <f t="shared" si="58"/>
        <v>0</v>
      </c>
      <c r="AP206" s="35">
        <f t="shared" si="59"/>
        <v>0</v>
      </c>
      <c r="AQ206" s="35">
        <f t="shared" si="60"/>
        <v>0</v>
      </c>
      <c r="AR206" s="35">
        <f t="shared" si="61"/>
        <v>0</v>
      </c>
      <c r="AS206" s="35">
        <f t="shared" si="62"/>
        <v>0</v>
      </c>
      <c r="AT206" s="35">
        <f t="shared" si="63"/>
        <v>0</v>
      </c>
      <c r="AU206" s="35">
        <f t="shared" si="64"/>
        <v>0</v>
      </c>
      <c r="AV206" s="35">
        <f t="shared" si="65"/>
        <v>0</v>
      </c>
      <c r="AW206" s="35">
        <f t="shared" si="66"/>
        <v>0</v>
      </c>
      <c r="AX206" s="35">
        <f t="shared" si="67"/>
        <v>0</v>
      </c>
      <c r="AY206" s="35">
        <f t="shared" si="68"/>
        <v>0</v>
      </c>
      <c r="AZ206" s="14"/>
      <c r="BA206" s="14"/>
      <c r="BB206" s="14"/>
      <c r="BC206" s="14"/>
      <c r="BD206" s="14"/>
      <c r="BE206" s="14"/>
      <c r="BF206" s="14"/>
      <c r="BG206" s="14"/>
      <c r="BH206" s="14"/>
      <c r="BI206" s="14"/>
      <c r="BJ206" s="14"/>
      <c r="BK206" s="29"/>
      <c r="BL206" s="29"/>
    </row>
    <row r="207" spans="2:64" ht="15.75">
      <c r="B207" s="12"/>
      <c r="C207" s="12"/>
      <c r="D207" s="12"/>
      <c r="E207" s="12"/>
      <c r="F207" s="23"/>
      <c r="G207" s="23"/>
      <c r="H207" s="7" t="str" cm="1">
        <f t="array" ref="H207">IF(LEN(G207)=10,
    IF(MOD(SUMPRODUCT(MID(G207,{1;2;3;4;5;6;7;8;9},1)*{2;4;8;5;10;9;7;3;6}),11)=VALUE(RIGHT(G207,1))+(10*(MOD(SUMPRODUCT(MID(G207,{1;2;3;4;5;6;7;8;9},1)*{2;4;8;5;10;9;7;3;6}),11)=10)), "ЕГН", "Невалидно ЕГН"),
    IF(LEN(G207)=9,
        IF(_xlfn.LET(_xlpm.sum1, MOD(SUMPRODUCT(MID(G207,{1;2;3;4;5;6;7;8},1)*{1;2;3;4;5;6;7;8}),11),
           _xlpm.res, IF(_xlpm.sum1&lt;10, _xlpm.sum1, MOD(SUMPRODUCT(MID(G207,{1;2;3;4;5;6;7;8},1)*{3;4;5;6;7;8;9;10}),11)),
           IF(_xlpm.res=10, 0, _xlpm.res)) = VALUE(RIGHT(G207,1)), "ЕИК", "Невалиден ЕИК"),
        "Невалидна дължина"))</f>
        <v>Невалидна дължина</v>
      </c>
      <c r="I207" s="12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7">
        <f t="shared" si="52"/>
        <v>0</v>
      </c>
      <c r="AJ207" s="35">
        <f t="shared" si="53"/>
        <v>0</v>
      </c>
      <c r="AK207" s="35">
        <f t="shared" si="54"/>
        <v>0</v>
      </c>
      <c r="AL207" s="35">
        <f t="shared" si="55"/>
        <v>0</v>
      </c>
      <c r="AM207" s="35">
        <f t="shared" si="56"/>
        <v>0</v>
      </c>
      <c r="AN207" s="35">
        <f t="shared" si="57"/>
        <v>0</v>
      </c>
      <c r="AO207" s="35">
        <f t="shared" si="58"/>
        <v>0</v>
      </c>
      <c r="AP207" s="35">
        <f t="shared" si="59"/>
        <v>0</v>
      </c>
      <c r="AQ207" s="35">
        <f t="shared" si="60"/>
        <v>0</v>
      </c>
      <c r="AR207" s="35">
        <f t="shared" si="61"/>
        <v>0</v>
      </c>
      <c r="AS207" s="35">
        <f t="shared" si="62"/>
        <v>0</v>
      </c>
      <c r="AT207" s="35">
        <f t="shared" si="63"/>
        <v>0</v>
      </c>
      <c r="AU207" s="35">
        <f t="shared" si="64"/>
        <v>0</v>
      </c>
      <c r="AV207" s="35">
        <f t="shared" si="65"/>
        <v>0</v>
      </c>
      <c r="AW207" s="35">
        <f t="shared" si="66"/>
        <v>0</v>
      </c>
      <c r="AX207" s="35">
        <f t="shared" si="67"/>
        <v>0</v>
      </c>
      <c r="AY207" s="35">
        <f t="shared" si="68"/>
        <v>0</v>
      </c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29"/>
      <c r="BL207" s="29"/>
    </row>
    <row r="208" spans="2:64" ht="16.5" customHeight="1">
      <c r="B208" s="12"/>
      <c r="C208" s="12"/>
      <c r="D208" s="12"/>
      <c r="E208" s="12"/>
      <c r="F208" s="23"/>
      <c r="G208" s="23"/>
      <c r="H208" s="7" t="str" cm="1">
        <f t="array" ref="H208">IF(LEN(G208)=10,
    IF(MOD(SUMPRODUCT(MID(G208,{1;2;3;4;5;6;7;8;9},1)*{2;4;8;5;10;9;7;3;6}),11)=VALUE(RIGHT(G208,1))+(10*(MOD(SUMPRODUCT(MID(G208,{1;2;3;4;5;6;7;8;9},1)*{2;4;8;5;10;9;7;3;6}),11)=10)), "ЕГН", "Невалидно ЕГН"),
    IF(LEN(G208)=9,
        IF(_xlfn.LET(_xlpm.sum1, MOD(SUMPRODUCT(MID(G208,{1;2;3;4;5;6;7;8},1)*{1;2;3;4;5;6;7;8}),11),
           _xlpm.res, IF(_xlpm.sum1&lt;10, _xlpm.sum1, MOD(SUMPRODUCT(MID(G208,{1;2;3;4;5;6;7;8},1)*{3;4;5;6;7;8;9;10}),11)),
           IF(_xlpm.res=10, 0, _xlpm.res)) = VALUE(RIGHT(G208,1)), "ЕИК", "Невалиден ЕИК"),
        "Невалидна дължина"))</f>
        <v>Невалидна дължина</v>
      </c>
      <c r="I208" s="12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7">
        <f t="shared" si="52"/>
        <v>0</v>
      </c>
      <c r="AJ208" s="35">
        <f t="shared" si="53"/>
        <v>0</v>
      </c>
      <c r="AK208" s="35">
        <f t="shared" si="54"/>
        <v>0</v>
      </c>
      <c r="AL208" s="35">
        <f t="shared" si="55"/>
        <v>0</v>
      </c>
      <c r="AM208" s="35">
        <f t="shared" si="56"/>
        <v>0</v>
      </c>
      <c r="AN208" s="35">
        <f t="shared" si="57"/>
        <v>0</v>
      </c>
      <c r="AO208" s="35">
        <f t="shared" si="58"/>
        <v>0</v>
      </c>
      <c r="AP208" s="35">
        <f t="shared" si="59"/>
        <v>0</v>
      </c>
      <c r="AQ208" s="35">
        <f t="shared" si="60"/>
        <v>0</v>
      </c>
      <c r="AR208" s="35">
        <f t="shared" si="61"/>
        <v>0</v>
      </c>
      <c r="AS208" s="35">
        <f t="shared" si="62"/>
        <v>0</v>
      </c>
      <c r="AT208" s="35">
        <f t="shared" si="63"/>
        <v>0</v>
      </c>
      <c r="AU208" s="35">
        <f t="shared" si="64"/>
        <v>0</v>
      </c>
      <c r="AV208" s="35">
        <f t="shared" si="65"/>
        <v>0</v>
      </c>
      <c r="AW208" s="35">
        <f t="shared" si="66"/>
        <v>0</v>
      </c>
      <c r="AX208" s="35">
        <f t="shared" si="67"/>
        <v>0</v>
      </c>
      <c r="AY208" s="35">
        <f t="shared" si="68"/>
        <v>0</v>
      </c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29"/>
      <c r="BL208" s="29"/>
    </row>
    <row r="209" spans="2:64" ht="16.5" customHeight="1">
      <c r="B209" s="12"/>
      <c r="C209" s="12"/>
      <c r="D209" s="12"/>
      <c r="E209" s="12"/>
      <c r="F209" s="23"/>
      <c r="G209" s="23"/>
      <c r="H209" s="7" t="str" cm="1">
        <f t="array" ref="H209">IF(LEN(G209)=10,
    IF(MOD(SUMPRODUCT(MID(G209,{1;2;3;4;5;6;7;8;9},1)*{2;4;8;5;10;9;7;3;6}),11)=VALUE(RIGHT(G209,1))+(10*(MOD(SUMPRODUCT(MID(G209,{1;2;3;4;5;6;7;8;9},1)*{2;4;8;5;10;9;7;3;6}),11)=10)), "ЕГН", "Невалидно ЕГН"),
    IF(LEN(G209)=9,
        IF(_xlfn.LET(_xlpm.sum1, MOD(SUMPRODUCT(MID(G209,{1;2;3;4;5;6;7;8},1)*{1;2;3;4;5;6;7;8}),11),
           _xlpm.res, IF(_xlpm.sum1&lt;10, _xlpm.sum1, MOD(SUMPRODUCT(MID(G209,{1;2;3;4;5;6;7;8},1)*{3;4;5;6;7;8;9;10}),11)),
           IF(_xlpm.res=10, 0, _xlpm.res)) = VALUE(RIGHT(G209,1)), "ЕИК", "Невалиден ЕИК"),
        "Невалидна дължина"))</f>
        <v>Невалидна дължина</v>
      </c>
      <c r="I209" s="12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7">
        <f t="shared" si="52"/>
        <v>0</v>
      </c>
      <c r="AJ209" s="35">
        <f t="shared" si="53"/>
        <v>0</v>
      </c>
      <c r="AK209" s="35">
        <f t="shared" si="54"/>
        <v>0</v>
      </c>
      <c r="AL209" s="35">
        <f t="shared" si="55"/>
        <v>0</v>
      </c>
      <c r="AM209" s="35">
        <f t="shared" si="56"/>
        <v>0</v>
      </c>
      <c r="AN209" s="35">
        <f t="shared" si="57"/>
        <v>0</v>
      </c>
      <c r="AO209" s="35">
        <f t="shared" si="58"/>
        <v>0</v>
      </c>
      <c r="AP209" s="35">
        <f t="shared" si="59"/>
        <v>0</v>
      </c>
      <c r="AQ209" s="35">
        <f t="shared" si="60"/>
        <v>0</v>
      </c>
      <c r="AR209" s="35">
        <f t="shared" si="61"/>
        <v>0</v>
      </c>
      <c r="AS209" s="35">
        <f t="shared" si="62"/>
        <v>0</v>
      </c>
      <c r="AT209" s="35">
        <f t="shared" si="63"/>
        <v>0</v>
      </c>
      <c r="AU209" s="35">
        <f t="shared" si="64"/>
        <v>0</v>
      </c>
      <c r="AV209" s="35">
        <f t="shared" si="65"/>
        <v>0</v>
      </c>
      <c r="AW209" s="35">
        <f t="shared" si="66"/>
        <v>0</v>
      </c>
      <c r="AX209" s="35">
        <f t="shared" si="67"/>
        <v>0</v>
      </c>
      <c r="AY209" s="35">
        <f t="shared" si="68"/>
        <v>0</v>
      </c>
      <c r="AZ209" s="14"/>
      <c r="BA209" s="14"/>
      <c r="BB209" s="14"/>
      <c r="BC209" s="14"/>
      <c r="BD209" s="14"/>
      <c r="BE209" s="14"/>
      <c r="BF209" s="14"/>
      <c r="BG209" s="14"/>
      <c r="BH209" s="14"/>
      <c r="BI209" s="14"/>
      <c r="BJ209" s="14"/>
      <c r="BK209" s="29"/>
      <c r="BL209" s="29"/>
    </row>
    <row r="210" spans="2:64" ht="16.5" customHeight="1">
      <c r="B210" s="12"/>
      <c r="C210" s="12"/>
      <c r="D210" s="12"/>
      <c r="E210" s="12"/>
      <c r="F210" s="23"/>
      <c r="G210" s="23"/>
      <c r="H210" s="7" t="str" cm="1">
        <f t="array" ref="H210">IF(LEN(G210)=10,
    IF(MOD(SUMPRODUCT(MID(G210,{1;2;3;4;5;6;7;8;9},1)*{2;4;8;5;10;9;7;3;6}),11)=VALUE(RIGHT(G210,1))+(10*(MOD(SUMPRODUCT(MID(G210,{1;2;3;4;5;6;7;8;9},1)*{2;4;8;5;10;9;7;3;6}),11)=10)), "ЕГН", "Невалидно ЕГН"),
    IF(LEN(G210)=9,
        IF(_xlfn.LET(_xlpm.sum1, MOD(SUMPRODUCT(MID(G210,{1;2;3;4;5;6;7;8},1)*{1;2;3;4;5;6;7;8}),11),
           _xlpm.res, IF(_xlpm.sum1&lt;10, _xlpm.sum1, MOD(SUMPRODUCT(MID(G210,{1;2;3;4;5;6;7;8},1)*{3;4;5;6;7;8;9;10}),11)),
           IF(_xlpm.res=10, 0, _xlpm.res)) = VALUE(RIGHT(G210,1)), "ЕИК", "Невалиден ЕИК"),
        "Невалидна дължина"))</f>
        <v>Невалидна дължина</v>
      </c>
      <c r="I210" s="12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7">
        <f t="shared" si="52"/>
        <v>0</v>
      </c>
      <c r="AJ210" s="35">
        <f t="shared" si="53"/>
        <v>0</v>
      </c>
      <c r="AK210" s="35">
        <f t="shared" si="54"/>
        <v>0</v>
      </c>
      <c r="AL210" s="35">
        <f t="shared" si="55"/>
        <v>0</v>
      </c>
      <c r="AM210" s="35">
        <f t="shared" si="56"/>
        <v>0</v>
      </c>
      <c r="AN210" s="35">
        <f t="shared" si="57"/>
        <v>0</v>
      </c>
      <c r="AO210" s="35">
        <f t="shared" si="58"/>
        <v>0</v>
      </c>
      <c r="AP210" s="35">
        <f t="shared" si="59"/>
        <v>0</v>
      </c>
      <c r="AQ210" s="35">
        <f t="shared" si="60"/>
        <v>0</v>
      </c>
      <c r="AR210" s="35">
        <f t="shared" si="61"/>
        <v>0</v>
      </c>
      <c r="AS210" s="35">
        <f t="shared" si="62"/>
        <v>0</v>
      </c>
      <c r="AT210" s="35">
        <f t="shared" si="63"/>
        <v>0</v>
      </c>
      <c r="AU210" s="35">
        <f t="shared" si="64"/>
        <v>0</v>
      </c>
      <c r="AV210" s="35">
        <f t="shared" si="65"/>
        <v>0</v>
      </c>
      <c r="AW210" s="35">
        <f t="shared" si="66"/>
        <v>0</v>
      </c>
      <c r="AX210" s="35">
        <f t="shared" si="67"/>
        <v>0</v>
      </c>
      <c r="AY210" s="35">
        <f t="shared" si="68"/>
        <v>0</v>
      </c>
      <c r="AZ210" s="14"/>
      <c r="BA210" s="14"/>
      <c r="BB210" s="14"/>
      <c r="BC210" s="14"/>
      <c r="BD210" s="14"/>
      <c r="BE210" s="14"/>
      <c r="BF210" s="14"/>
      <c r="BG210" s="14"/>
      <c r="BH210" s="14"/>
      <c r="BI210" s="14"/>
      <c r="BJ210" s="14"/>
      <c r="BK210" s="29"/>
      <c r="BL210" s="29"/>
    </row>
    <row r="211" spans="2:64" ht="16.5" customHeight="1">
      <c r="B211" s="12"/>
      <c r="C211" s="12"/>
      <c r="D211" s="12"/>
      <c r="E211" s="12"/>
      <c r="F211" s="23"/>
      <c r="G211" s="23"/>
      <c r="H211" s="7" t="str" cm="1">
        <f t="array" ref="H211">IF(LEN(G211)=10,
    IF(MOD(SUMPRODUCT(MID(G211,{1;2;3;4;5;6;7;8;9},1)*{2;4;8;5;10;9;7;3;6}),11)=VALUE(RIGHT(G211,1))+(10*(MOD(SUMPRODUCT(MID(G211,{1;2;3;4;5;6;7;8;9},1)*{2;4;8;5;10;9;7;3;6}),11)=10)), "ЕГН", "Невалидно ЕГН"),
    IF(LEN(G211)=9,
        IF(_xlfn.LET(_xlpm.sum1, MOD(SUMPRODUCT(MID(G211,{1;2;3;4;5;6;7;8},1)*{1;2;3;4;5;6;7;8}),11),
           _xlpm.res, IF(_xlpm.sum1&lt;10, _xlpm.sum1, MOD(SUMPRODUCT(MID(G211,{1;2;3;4;5;6;7;8},1)*{3;4;5;6;7;8;9;10}),11)),
           IF(_xlpm.res=10, 0, _xlpm.res)) = VALUE(RIGHT(G211,1)), "ЕИК", "Невалиден ЕИК"),
        "Невалидна дължина"))</f>
        <v>Невалидна дължина</v>
      </c>
      <c r="I211" s="12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7">
        <f t="shared" si="52"/>
        <v>0</v>
      </c>
      <c r="AJ211" s="35">
        <f t="shared" si="53"/>
        <v>0</v>
      </c>
      <c r="AK211" s="35">
        <f t="shared" si="54"/>
        <v>0</v>
      </c>
      <c r="AL211" s="35">
        <f t="shared" si="55"/>
        <v>0</v>
      </c>
      <c r="AM211" s="35">
        <f t="shared" si="56"/>
        <v>0</v>
      </c>
      <c r="AN211" s="35">
        <f t="shared" si="57"/>
        <v>0</v>
      </c>
      <c r="AO211" s="35">
        <f t="shared" si="58"/>
        <v>0</v>
      </c>
      <c r="AP211" s="35">
        <f t="shared" si="59"/>
        <v>0</v>
      </c>
      <c r="AQ211" s="35">
        <f t="shared" si="60"/>
        <v>0</v>
      </c>
      <c r="AR211" s="35">
        <f t="shared" si="61"/>
        <v>0</v>
      </c>
      <c r="AS211" s="35">
        <f t="shared" si="62"/>
        <v>0</v>
      </c>
      <c r="AT211" s="35">
        <f t="shared" si="63"/>
        <v>0</v>
      </c>
      <c r="AU211" s="35">
        <f t="shared" si="64"/>
        <v>0</v>
      </c>
      <c r="AV211" s="35">
        <f t="shared" si="65"/>
        <v>0</v>
      </c>
      <c r="AW211" s="35">
        <f t="shared" si="66"/>
        <v>0</v>
      </c>
      <c r="AX211" s="35">
        <f t="shared" si="67"/>
        <v>0</v>
      </c>
      <c r="AY211" s="35">
        <f t="shared" si="68"/>
        <v>0</v>
      </c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29"/>
      <c r="BL211" s="29"/>
    </row>
    <row r="212" spans="2:64" ht="16.5" customHeight="1">
      <c r="B212" s="12"/>
      <c r="C212" s="12"/>
      <c r="D212" s="12"/>
      <c r="E212" s="12"/>
      <c r="F212" s="23"/>
      <c r="G212" s="23"/>
      <c r="H212" s="7" t="str" cm="1">
        <f t="array" ref="H212">IF(LEN(G212)=10,
    IF(MOD(SUMPRODUCT(MID(G212,{1;2;3;4;5;6;7;8;9},1)*{2;4;8;5;10;9;7;3;6}),11)=VALUE(RIGHT(G212,1))+(10*(MOD(SUMPRODUCT(MID(G212,{1;2;3;4;5;6;7;8;9},1)*{2;4;8;5;10;9;7;3;6}),11)=10)), "ЕГН", "Невалидно ЕГН"),
    IF(LEN(G212)=9,
        IF(_xlfn.LET(_xlpm.sum1, MOD(SUMPRODUCT(MID(G212,{1;2;3;4;5;6;7;8},1)*{1;2;3;4;5;6;7;8}),11),
           _xlpm.res, IF(_xlpm.sum1&lt;10, _xlpm.sum1, MOD(SUMPRODUCT(MID(G212,{1;2;3;4;5;6;7;8},1)*{3;4;5;6;7;8;9;10}),11)),
           IF(_xlpm.res=10, 0, _xlpm.res)) = VALUE(RIGHT(G212,1)), "ЕИК", "Невалиден ЕИК"),
        "Невалидна дължина"))</f>
        <v>Невалидна дължина</v>
      </c>
      <c r="I212" s="12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7">
        <f t="shared" si="52"/>
        <v>0</v>
      </c>
      <c r="AJ212" s="35">
        <f t="shared" si="53"/>
        <v>0</v>
      </c>
      <c r="AK212" s="35">
        <f t="shared" si="54"/>
        <v>0</v>
      </c>
      <c r="AL212" s="35">
        <f t="shared" si="55"/>
        <v>0</v>
      </c>
      <c r="AM212" s="35">
        <f t="shared" si="56"/>
        <v>0</v>
      </c>
      <c r="AN212" s="35">
        <f t="shared" si="57"/>
        <v>0</v>
      </c>
      <c r="AO212" s="35">
        <f t="shared" si="58"/>
        <v>0</v>
      </c>
      <c r="AP212" s="35">
        <f t="shared" si="59"/>
        <v>0</v>
      </c>
      <c r="AQ212" s="35">
        <f t="shared" si="60"/>
        <v>0</v>
      </c>
      <c r="AR212" s="35">
        <f t="shared" si="61"/>
        <v>0</v>
      </c>
      <c r="AS212" s="35">
        <f t="shared" si="62"/>
        <v>0</v>
      </c>
      <c r="AT212" s="35">
        <f t="shared" si="63"/>
        <v>0</v>
      </c>
      <c r="AU212" s="35">
        <f t="shared" si="64"/>
        <v>0</v>
      </c>
      <c r="AV212" s="35">
        <f t="shared" si="65"/>
        <v>0</v>
      </c>
      <c r="AW212" s="35">
        <f t="shared" si="66"/>
        <v>0</v>
      </c>
      <c r="AX212" s="35">
        <f t="shared" si="67"/>
        <v>0</v>
      </c>
      <c r="AY212" s="35">
        <f t="shared" si="68"/>
        <v>0</v>
      </c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29"/>
      <c r="BL212" s="29"/>
    </row>
    <row r="213" spans="2:64" ht="16.5" customHeight="1">
      <c r="B213" s="12"/>
      <c r="C213" s="12"/>
      <c r="D213" s="12"/>
      <c r="E213" s="12"/>
      <c r="F213" s="23"/>
      <c r="G213" s="23"/>
      <c r="H213" s="7" t="str" cm="1">
        <f t="array" ref="H213">IF(LEN(G213)=10,
    IF(MOD(SUMPRODUCT(MID(G213,{1;2;3;4;5;6;7;8;9},1)*{2;4;8;5;10;9;7;3;6}),11)=VALUE(RIGHT(G213,1))+(10*(MOD(SUMPRODUCT(MID(G213,{1;2;3;4;5;6;7;8;9},1)*{2;4;8;5;10;9;7;3;6}),11)=10)), "ЕГН", "Невалидно ЕГН"),
    IF(LEN(G213)=9,
        IF(_xlfn.LET(_xlpm.sum1, MOD(SUMPRODUCT(MID(G213,{1;2;3;4;5;6;7;8},1)*{1;2;3;4;5;6;7;8}),11),
           _xlpm.res, IF(_xlpm.sum1&lt;10, _xlpm.sum1, MOD(SUMPRODUCT(MID(G213,{1;2;3;4;5;6;7;8},1)*{3;4;5;6;7;8;9;10}),11)),
           IF(_xlpm.res=10, 0, _xlpm.res)) = VALUE(RIGHT(G213,1)), "ЕИК", "Невалиден ЕИК"),
        "Невалидна дължина"))</f>
        <v>Невалидна дължина</v>
      </c>
      <c r="I213" s="12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7">
        <f t="shared" si="52"/>
        <v>0</v>
      </c>
      <c r="AJ213" s="35">
        <f t="shared" si="53"/>
        <v>0</v>
      </c>
      <c r="AK213" s="35">
        <f t="shared" si="54"/>
        <v>0</v>
      </c>
      <c r="AL213" s="35">
        <f t="shared" si="55"/>
        <v>0</v>
      </c>
      <c r="AM213" s="35">
        <f t="shared" si="56"/>
        <v>0</v>
      </c>
      <c r="AN213" s="35">
        <f t="shared" si="57"/>
        <v>0</v>
      </c>
      <c r="AO213" s="35">
        <f t="shared" si="58"/>
        <v>0</v>
      </c>
      <c r="AP213" s="35">
        <f t="shared" si="59"/>
        <v>0</v>
      </c>
      <c r="AQ213" s="35">
        <f t="shared" si="60"/>
        <v>0</v>
      </c>
      <c r="AR213" s="35">
        <f t="shared" si="61"/>
        <v>0</v>
      </c>
      <c r="AS213" s="35">
        <f t="shared" si="62"/>
        <v>0</v>
      </c>
      <c r="AT213" s="35">
        <f t="shared" si="63"/>
        <v>0</v>
      </c>
      <c r="AU213" s="35">
        <f t="shared" si="64"/>
        <v>0</v>
      </c>
      <c r="AV213" s="35">
        <f t="shared" si="65"/>
        <v>0</v>
      </c>
      <c r="AW213" s="35">
        <f t="shared" si="66"/>
        <v>0</v>
      </c>
      <c r="AX213" s="35">
        <f t="shared" si="67"/>
        <v>0</v>
      </c>
      <c r="AY213" s="35">
        <f t="shared" si="68"/>
        <v>0</v>
      </c>
      <c r="AZ213" s="14"/>
      <c r="BA213" s="14"/>
      <c r="BB213" s="14"/>
      <c r="BC213" s="14"/>
      <c r="BD213" s="14"/>
      <c r="BE213" s="14"/>
      <c r="BF213" s="14"/>
      <c r="BG213" s="14"/>
      <c r="BH213" s="14"/>
      <c r="BI213" s="14"/>
      <c r="BJ213" s="14"/>
      <c r="BK213" s="29"/>
      <c r="BL213" s="29"/>
    </row>
    <row r="214" spans="2:64" ht="16.5" customHeight="1">
      <c r="B214" s="12"/>
      <c r="C214" s="12"/>
      <c r="D214" s="12"/>
      <c r="E214" s="12"/>
      <c r="F214" s="23"/>
      <c r="G214" s="23"/>
      <c r="H214" s="7" t="str" cm="1">
        <f t="array" ref="H214">IF(LEN(G214)=10,
    IF(MOD(SUMPRODUCT(MID(G214,{1;2;3;4;5;6;7;8;9},1)*{2;4;8;5;10;9;7;3;6}),11)=VALUE(RIGHT(G214,1))+(10*(MOD(SUMPRODUCT(MID(G214,{1;2;3;4;5;6;7;8;9},1)*{2;4;8;5;10;9;7;3;6}),11)=10)), "ЕГН", "Невалидно ЕГН"),
    IF(LEN(G214)=9,
        IF(_xlfn.LET(_xlpm.sum1, MOD(SUMPRODUCT(MID(G214,{1;2;3;4;5;6;7;8},1)*{1;2;3;4;5;6;7;8}),11),
           _xlpm.res, IF(_xlpm.sum1&lt;10, _xlpm.sum1, MOD(SUMPRODUCT(MID(G214,{1;2;3;4;5;6;7;8},1)*{3;4;5;6;7;8;9;10}),11)),
           IF(_xlpm.res=10, 0, _xlpm.res)) = VALUE(RIGHT(G214,1)), "ЕИК", "Невалиден ЕИК"),
        "Невалидна дължина"))</f>
        <v>Невалидна дължина</v>
      </c>
      <c r="I214" s="12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7">
        <f t="shared" si="52"/>
        <v>0</v>
      </c>
      <c r="AJ214" s="35">
        <f t="shared" si="53"/>
        <v>0</v>
      </c>
      <c r="AK214" s="35">
        <f t="shared" si="54"/>
        <v>0</v>
      </c>
      <c r="AL214" s="35">
        <f t="shared" si="55"/>
        <v>0</v>
      </c>
      <c r="AM214" s="35">
        <f t="shared" si="56"/>
        <v>0</v>
      </c>
      <c r="AN214" s="35">
        <f t="shared" si="57"/>
        <v>0</v>
      </c>
      <c r="AO214" s="35">
        <f t="shared" si="58"/>
        <v>0</v>
      </c>
      <c r="AP214" s="35">
        <f t="shared" si="59"/>
        <v>0</v>
      </c>
      <c r="AQ214" s="35">
        <f t="shared" si="60"/>
        <v>0</v>
      </c>
      <c r="AR214" s="35">
        <f t="shared" si="61"/>
        <v>0</v>
      </c>
      <c r="AS214" s="35">
        <f t="shared" si="62"/>
        <v>0</v>
      </c>
      <c r="AT214" s="35">
        <f t="shared" si="63"/>
        <v>0</v>
      </c>
      <c r="AU214" s="35">
        <f t="shared" si="64"/>
        <v>0</v>
      </c>
      <c r="AV214" s="35">
        <f t="shared" si="65"/>
        <v>0</v>
      </c>
      <c r="AW214" s="35">
        <f t="shared" si="66"/>
        <v>0</v>
      </c>
      <c r="AX214" s="35">
        <f t="shared" si="67"/>
        <v>0</v>
      </c>
      <c r="AY214" s="35">
        <f t="shared" si="68"/>
        <v>0</v>
      </c>
      <c r="AZ214" s="14"/>
      <c r="BA214" s="14"/>
      <c r="BB214" s="14"/>
      <c r="BC214" s="14"/>
      <c r="BD214" s="14"/>
      <c r="BE214" s="14"/>
      <c r="BF214" s="14"/>
      <c r="BG214" s="14"/>
      <c r="BH214" s="14"/>
      <c r="BI214" s="14"/>
      <c r="BJ214" s="14"/>
      <c r="BK214" s="29"/>
      <c r="BL214" s="29"/>
    </row>
    <row r="215" spans="2:64" ht="16.5" customHeight="1">
      <c r="B215" s="12"/>
      <c r="C215" s="12"/>
      <c r="D215" s="12"/>
      <c r="E215" s="12"/>
      <c r="F215" s="23"/>
      <c r="G215" s="23"/>
      <c r="H215" s="7" t="str" cm="1">
        <f t="array" ref="H215">IF(LEN(G215)=10,
    IF(MOD(SUMPRODUCT(MID(G215,{1;2;3;4;5;6;7;8;9},1)*{2;4;8;5;10;9;7;3;6}),11)=VALUE(RIGHT(G215,1))+(10*(MOD(SUMPRODUCT(MID(G215,{1;2;3;4;5;6;7;8;9},1)*{2;4;8;5;10;9;7;3;6}),11)=10)), "ЕГН", "Невалидно ЕГН"),
    IF(LEN(G215)=9,
        IF(_xlfn.LET(_xlpm.sum1, MOD(SUMPRODUCT(MID(G215,{1;2;3;4;5;6;7;8},1)*{1;2;3;4;5;6;7;8}),11),
           _xlpm.res, IF(_xlpm.sum1&lt;10, _xlpm.sum1, MOD(SUMPRODUCT(MID(G215,{1;2;3;4;5;6;7;8},1)*{3;4;5;6;7;8;9;10}),11)),
           IF(_xlpm.res=10, 0, _xlpm.res)) = VALUE(RIGHT(G215,1)), "ЕИК", "Невалиден ЕИК"),
        "Невалидна дължина"))</f>
        <v>Невалидна дължина</v>
      </c>
      <c r="I215" s="12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7">
        <f t="shared" si="52"/>
        <v>0</v>
      </c>
      <c r="AJ215" s="35">
        <f t="shared" si="53"/>
        <v>0</v>
      </c>
      <c r="AK215" s="35">
        <f t="shared" si="54"/>
        <v>0</v>
      </c>
      <c r="AL215" s="35">
        <f t="shared" si="55"/>
        <v>0</v>
      </c>
      <c r="AM215" s="35">
        <f t="shared" si="56"/>
        <v>0</v>
      </c>
      <c r="AN215" s="35">
        <f t="shared" si="57"/>
        <v>0</v>
      </c>
      <c r="AO215" s="35">
        <f t="shared" si="58"/>
        <v>0</v>
      </c>
      <c r="AP215" s="35">
        <f t="shared" si="59"/>
        <v>0</v>
      </c>
      <c r="AQ215" s="35">
        <f t="shared" si="60"/>
        <v>0</v>
      </c>
      <c r="AR215" s="35">
        <f t="shared" si="61"/>
        <v>0</v>
      </c>
      <c r="AS215" s="35">
        <f t="shared" si="62"/>
        <v>0</v>
      </c>
      <c r="AT215" s="35">
        <f t="shared" si="63"/>
        <v>0</v>
      </c>
      <c r="AU215" s="35">
        <f t="shared" si="64"/>
        <v>0</v>
      </c>
      <c r="AV215" s="35">
        <f t="shared" si="65"/>
        <v>0</v>
      </c>
      <c r="AW215" s="35">
        <f t="shared" si="66"/>
        <v>0</v>
      </c>
      <c r="AX215" s="35">
        <f t="shared" si="67"/>
        <v>0</v>
      </c>
      <c r="AY215" s="35">
        <f t="shared" si="68"/>
        <v>0</v>
      </c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29"/>
      <c r="BL215" s="29"/>
    </row>
    <row r="216" spans="2:64" ht="16.5" customHeight="1">
      <c r="B216" s="12"/>
      <c r="C216" s="12"/>
      <c r="D216" s="12"/>
      <c r="E216" s="12"/>
      <c r="F216" s="23"/>
      <c r="G216" s="23"/>
      <c r="H216" s="7" t="str" cm="1">
        <f t="array" ref="H216">IF(LEN(G216)=10,
    IF(MOD(SUMPRODUCT(MID(G216,{1;2;3;4;5;6;7;8;9},1)*{2;4;8;5;10;9;7;3;6}),11)=VALUE(RIGHT(G216,1))+(10*(MOD(SUMPRODUCT(MID(G216,{1;2;3;4;5;6;7;8;9},1)*{2;4;8;5;10;9;7;3;6}),11)=10)), "ЕГН", "Невалидно ЕГН"),
    IF(LEN(G216)=9,
        IF(_xlfn.LET(_xlpm.sum1, MOD(SUMPRODUCT(MID(G216,{1;2;3;4;5;6;7;8},1)*{1;2;3;4;5;6;7;8}),11),
           _xlpm.res, IF(_xlpm.sum1&lt;10, _xlpm.sum1, MOD(SUMPRODUCT(MID(G216,{1;2;3;4;5;6;7;8},1)*{3;4;5;6;7;8;9;10}),11)),
           IF(_xlpm.res=10, 0, _xlpm.res)) = VALUE(RIGHT(G216,1)), "ЕИК", "Невалиден ЕИК"),
        "Невалидна дължина"))</f>
        <v>Невалидна дължина</v>
      </c>
      <c r="I216" s="12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7">
        <f t="shared" si="52"/>
        <v>0</v>
      </c>
      <c r="AJ216" s="35">
        <f t="shared" si="53"/>
        <v>0</v>
      </c>
      <c r="AK216" s="35">
        <f t="shared" si="54"/>
        <v>0</v>
      </c>
      <c r="AL216" s="35">
        <f t="shared" si="55"/>
        <v>0</v>
      </c>
      <c r="AM216" s="35">
        <f t="shared" si="56"/>
        <v>0</v>
      </c>
      <c r="AN216" s="35">
        <f t="shared" si="57"/>
        <v>0</v>
      </c>
      <c r="AO216" s="35">
        <f t="shared" si="58"/>
        <v>0</v>
      </c>
      <c r="AP216" s="35">
        <f t="shared" si="59"/>
        <v>0</v>
      </c>
      <c r="AQ216" s="35">
        <f t="shared" si="60"/>
        <v>0</v>
      </c>
      <c r="AR216" s="35">
        <f t="shared" si="61"/>
        <v>0</v>
      </c>
      <c r="AS216" s="35">
        <f t="shared" si="62"/>
        <v>0</v>
      </c>
      <c r="AT216" s="35">
        <f t="shared" si="63"/>
        <v>0</v>
      </c>
      <c r="AU216" s="35">
        <f t="shared" si="64"/>
        <v>0</v>
      </c>
      <c r="AV216" s="35">
        <f t="shared" si="65"/>
        <v>0</v>
      </c>
      <c r="AW216" s="35">
        <f t="shared" si="66"/>
        <v>0</v>
      </c>
      <c r="AX216" s="35">
        <f t="shared" si="67"/>
        <v>0</v>
      </c>
      <c r="AY216" s="35">
        <f t="shared" si="68"/>
        <v>0</v>
      </c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29"/>
      <c r="BL216" s="29"/>
    </row>
    <row r="217" spans="2:64" ht="15.75">
      <c r="B217" s="12"/>
      <c r="C217" s="12"/>
      <c r="D217" s="12"/>
      <c r="E217" s="12"/>
      <c r="F217" s="23"/>
      <c r="G217" s="23"/>
      <c r="H217" s="7" t="str" cm="1">
        <f t="array" ref="H217">IF(LEN(G217)=10,
    IF(MOD(SUMPRODUCT(MID(G217,{1;2;3;4;5;6;7;8;9},1)*{2;4;8;5;10;9;7;3;6}),11)=VALUE(RIGHT(G217,1))+(10*(MOD(SUMPRODUCT(MID(G217,{1;2;3;4;5;6;7;8;9},1)*{2;4;8;5;10;9;7;3;6}),11)=10)), "ЕГН", "Невалидно ЕГН"),
    IF(LEN(G217)=9,
        IF(_xlfn.LET(_xlpm.sum1, MOD(SUMPRODUCT(MID(G217,{1;2;3;4;5;6;7;8},1)*{1;2;3;4;5;6;7;8}),11),
           _xlpm.res, IF(_xlpm.sum1&lt;10, _xlpm.sum1, MOD(SUMPRODUCT(MID(G217,{1;2;3;4;5;6;7;8},1)*{3;4;5;6;7;8;9;10}),11)),
           IF(_xlpm.res=10, 0, _xlpm.res)) = VALUE(RIGHT(G217,1)), "ЕИК", "Невалиден ЕИК"),
        "Невалидна дължина"))</f>
        <v>Невалидна дължина</v>
      </c>
      <c r="I217" s="12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7">
        <f t="shared" si="52"/>
        <v>0</v>
      </c>
      <c r="AJ217" s="35">
        <f t="shared" si="53"/>
        <v>0</v>
      </c>
      <c r="AK217" s="35">
        <f t="shared" si="54"/>
        <v>0</v>
      </c>
      <c r="AL217" s="35">
        <f t="shared" si="55"/>
        <v>0</v>
      </c>
      <c r="AM217" s="35">
        <f t="shared" si="56"/>
        <v>0</v>
      </c>
      <c r="AN217" s="35">
        <f t="shared" si="57"/>
        <v>0</v>
      </c>
      <c r="AO217" s="35">
        <f t="shared" si="58"/>
        <v>0</v>
      </c>
      <c r="AP217" s="35">
        <f t="shared" si="59"/>
        <v>0</v>
      </c>
      <c r="AQ217" s="35">
        <f t="shared" si="60"/>
        <v>0</v>
      </c>
      <c r="AR217" s="35">
        <f t="shared" si="61"/>
        <v>0</v>
      </c>
      <c r="AS217" s="35">
        <f t="shared" si="62"/>
        <v>0</v>
      </c>
      <c r="AT217" s="35">
        <f t="shared" si="63"/>
        <v>0</v>
      </c>
      <c r="AU217" s="35">
        <f t="shared" si="64"/>
        <v>0</v>
      </c>
      <c r="AV217" s="35">
        <f t="shared" si="65"/>
        <v>0</v>
      </c>
      <c r="AW217" s="35">
        <f t="shared" si="66"/>
        <v>0</v>
      </c>
      <c r="AX217" s="35">
        <f t="shared" si="67"/>
        <v>0</v>
      </c>
      <c r="AY217" s="35">
        <f t="shared" si="68"/>
        <v>0</v>
      </c>
      <c r="AZ217" s="14"/>
      <c r="BA217" s="14"/>
      <c r="BB217" s="14"/>
      <c r="BC217" s="14"/>
      <c r="BD217" s="14"/>
      <c r="BE217" s="14"/>
      <c r="BF217" s="14"/>
      <c r="BG217" s="14"/>
      <c r="BH217" s="14"/>
      <c r="BI217" s="14"/>
      <c r="BJ217" s="14"/>
      <c r="BK217" s="29"/>
      <c r="BL217" s="29"/>
    </row>
    <row r="218" spans="2:64" ht="15.75">
      <c r="B218" s="12"/>
      <c r="C218" s="12"/>
      <c r="D218" s="12"/>
      <c r="E218" s="12"/>
      <c r="F218" s="23"/>
      <c r="G218" s="23"/>
      <c r="H218" s="7" t="str" cm="1">
        <f t="array" ref="H218">IF(LEN(G218)=10,
    IF(MOD(SUMPRODUCT(MID(G218,{1;2;3;4;5;6;7;8;9},1)*{2;4;8;5;10;9;7;3;6}),11)=VALUE(RIGHT(G218,1))+(10*(MOD(SUMPRODUCT(MID(G218,{1;2;3;4;5;6;7;8;9},1)*{2;4;8;5;10;9;7;3;6}),11)=10)), "ЕГН", "Невалидно ЕГН"),
    IF(LEN(G218)=9,
        IF(_xlfn.LET(_xlpm.sum1, MOD(SUMPRODUCT(MID(G218,{1;2;3;4;5;6;7;8},1)*{1;2;3;4;5;6;7;8}),11),
           _xlpm.res, IF(_xlpm.sum1&lt;10, _xlpm.sum1, MOD(SUMPRODUCT(MID(G218,{1;2;3;4;5;6;7;8},1)*{3;4;5;6;7;8;9;10}),11)),
           IF(_xlpm.res=10, 0, _xlpm.res)) = VALUE(RIGHT(G218,1)), "ЕИК", "Невалиден ЕИК"),
        "Невалидна дължина"))</f>
        <v>Невалидна дължина</v>
      </c>
      <c r="I218" s="12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7">
        <f t="shared" si="52"/>
        <v>0</v>
      </c>
      <c r="AJ218" s="35">
        <f t="shared" si="53"/>
        <v>0</v>
      </c>
      <c r="AK218" s="35">
        <f t="shared" si="54"/>
        <v>0</v>
      </c>
      <c r="AL218" s="35">
        <f t="shared" si="55"/>
        <v>0</v>
      </c>
      <c r="AM218" s="35">
        <f t="shared" si="56"/>
        <v>0</v>
      </c>
      <c r="AN218" s="35">
        <f t="shared" si="57"/>
        <v>0</v>
      </c>
      <c r="AO218" s="35">
        <f t="shared" si="58"/>
        <v>0</v>
      </c>
      <c r="AP218" s="35">
        <f t="shared" si="59"/>
        <v>0</v>
      </c>
      <c r="AQ218" s="35">
        <f t="shared" si="60"/>
        <v>0</v>
      </c>
      <c r="AR218" s="35">
        <f t="shared" si="61"/>
        <v>0</v>
      </c>
      <c r="AS218" s="35">
        <f t="shared" si="62"/>
        <v>0</v>
      </c>
      <c r="AT218" s="35">
        <f t="shared" si="63"/>
        <v>0</v>
      </c>
      <c r="AU218" s="35">
        <f t="shared" si="64"/>
        <v>0</v>
      </c>
      <c r="AV218" s="35">
        <f t="shared" si="65"/>
        <v>0</v>
      </c>
      <c r="AW218" s="35">
        <f t="shared" si="66"/>
        <v>0</v>
      </c>
      <c r="AX218" s="35">
        <f t="shared" si="67"/>
        <v>0</v>
      </c>
      <c r="AY218" s="35">
        <f t="shared" si="68"/>
        <v>0</v>
      </c>
      <c r="AZ218" s="14"/>
      <c r="BA218" s="14"/>
      <c r="BB218" s="14"/>
      <c r="BC218" s="14"/>
      <c r="BD218" s="14"/>
      <c r="BE218" s="14"/>
      <c r="BF218" s="14"/>
      <c r="BG218" s="14"/>
      <c r="BH218" s="14"/>
      <c r="BI218" s="14"/>
      <c r="BJ218" s="14"/>
      <c r="BK218" s="29"/>
      <c r="BL218" s="29"/>
    </row>
    <row r="219" spans="2:64" ht="15.75">
      <c r="B219" s="12"/>
      <c r="C219" s="12"/>
      <c r="D219" s="12"/>
      <c r="E219" s="12"/>
      <c r="F219" s="23"/>
      <c r="G219" s="23"/>
      <c r="H219" s="7" t="str" cm="1">
        <f t="array" ref="H219">IF(LEN(G219)=10,
    IF(MOD(SUMPRODUCT(MID(G219,{1;2;3;4;5;6;7;8;9},1)*{2;4;8;5;10;9;7;3;6}),11)=VALUE(RIGHT(G219,1))+(10*(MOD(SUMPRODUCT(MID(G219,{1;2;3;4;5;6;7;8;9},1)*{2;4;8;5;10;9;7;3;6}),11)=10)), "ЕГН", "Невалидно ЕГН"),
    IF(LEN(G219)=9,
        IF(_xlfn.LET(_xlpm.sum1, MOD(SUMPRODUCT(MID(G219,{1;2;3;4;5;6;7;8},1)*{1;2;3;4;5;6;7;8}),11),
           _xlpm.res, IF(_xlpm.sum1&lt;10, _xlpm.sum1, MOD(SUMPRODUCT(MID(G219,{1;2;3;4;5;6;7;8},1)*{3;4;5;6;7;8;9;10}),11)),
           IF(_xlpm.res=10, 0, _xlpm.res)) = VALUE(RIGHT(G219,1)), "ЕИК", "Невалиден ЕИК"),
        "Невалидна дължина"))</f>
        <v>Невалидна дължина</v>
      </c>
      <c r="I219" s="12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7">
        <f t="shared" si="52"/>
        <v>0</v>
      </c>
      <c r="AJ219" s="35">
        <f t="shared" si="53"/>
        <v>0</v>
      </c>
      <c r="AK219" s="35">
        <f t="shared" si="54"/>
        <v>0</v>
      </c>
      <c r="AL219" s="35">
        <f t="shared" si="55"/>
        <v>0</v>
      </c>
      <c r="AM219" s="35">
        <f t="shared" si="56"/>
        <v>0</v>
      </c>
      <c r="AN219" s="35">
        <f t="shared" si="57"/>
        <v>0</v>
      </c>
      <c r="AO219" s="35">
        <f t="shared" si="58"/>
        <v>0</v>
      </c>
      <c r="AP219" s="35">
        <f t="shared" si="59"/>
        <v>0</v>
      </c>
      <c r="AQ219" s="35">
        <f t="shared" si="60"/>
        <v>0</v>
      </c>
      <c r="AR219" s="35">
        <f t="shared" si="61"/>
        <v>0</v>
      </c>
      <c r="AS219" s="35">
        <f t="shared" si="62"/>
        <v>0</v>
      </c>
      <c r="AT219" s="35">
        <f t="shared" si="63"/>
        <v>0</v>
      </c>
      <c r="AU219" s="35">
        <f t="shared" si="64"/>
        <v>0</v>
      </c>
      <c r="AV219" s="35">
        <f t="shared" si="65"/>
        <v>0</v>
      </c>
      <c r="AW219" s="35">
        <f t="shared" si="66"/>
        <v>0</v>
      </c>
      <c r="AX219" s="35">
        <f t="shared" si="67"/>
        <v>0</v>
      </c>
      <c r="AY219" s="35">
        <f t="shared" si="68"/>
        <v>0</v>
      </c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29"/>
      <c r="BL219" s="29"/>
    </row>
    <row r="220" spans="2:64" ht="15.75">
      <c r="B220" s="12"/>
      <c r="C220" s="12"/>
      <c r="D220" s="12"/>
      <c r="E220" s="12"/>
      <c r="F220" s="23"/>
      <c r="G220" s="23"/>
      <c r="H220" s="7" t="str" cm="1">
        <f t="array" ref="H220">IF(LEN(G220)=10,
    IF(MOD(SUMPRODUCT(MID(G220,{1;2;3;4;5;6;7;8;9},1)*{2;4;8;5;10;9;7;3;6}),11)=VALUE(RIGHT(G220,1))+(10*(MOD(SUMPRODUCT(MID(G220,{1;2;3;4;5;6;7;8;9},1)*{2;4;8;5;10;9;7;3;6}),11)=10)), "ЕГН", "Невалидно ЕГН"),
    IF(LEN(G220)=9,
        IF(_xlfn.LET(_xlpm.sum1, MOD(SUMPRODUCT(MID(G220,{1;2;3;4;5;6;7;8},1)*{1;2;3;4;5;6;7;8}),11),
           _xlpm.res, IF(_xlpm.sum1&lt;10, _xlpm.sum1, MOD(SUMPRODUCT(MID(G220,{1;2;3;4;5;6;7;8},1)*{3;4;5;6;7;8;9;10}),11)),
           IF(_xlpm.res=10, 0, _xlpm.res)) = VALUE(RIGHT(G220,1)), "ЕИК", "Невалиден ЕИК"),
        "Невалидна дължина"))</f>
        <v>Невалидна дължина</v>
      </c>
      <c r="I220" s="12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7">
        <f t="shared" si="52"/>
        <v>0</v>
      </c>
      <c r="AJ220" s="35">
        <f t="shared" si="53"/>
        <v>0</v>
      </c>
      <c r="AK220" s="35">
        <f t="shared" si="54"/>
        <v>0</v>
      </c>
      <c r="AL220" s="35">
        <f t="shared" si="55"/>
        <v>0</v>
      </c>
      <c r="AM220" s="35">
        <f t="shared" si="56"/>
        <v>0</v>
      </c>
      <c r="AN220" s="35">
        <f t="shared" si="57"/>
        <v>0</v>
      </c>
      <c r="AO220" s="35">
        <f t="shared" si="58"/>
        <v>0</v>
      </c>
      <c r="AP220" s="35">
        <f t="shared" si="59"/>
        <v>0</v>
      </c>
      <c r="AQ220" s="35">
        <f t="shared" si="60"/>
        <v>0</v>
      </c>
      <c r="AR220" s="35">
        <f t="shared" si="61"/>
        <v>0</v>
      </c>
      <c r="AS220" s="35">
        <f t="shared" si="62"/>
        <v>0</v>
      </c>
      <c r="AT220" s="35">
        <f t="shared" si="63"/>
        <v>0</v>
      </c>
      <c r="AU220" s="35">
        <f t="shared" si="64"/>
        <v>0</v>
      </c>
      <c r="AV220" s="35">
        <f t="shared" si="65"/>
        <v>0</v>
      </c>
      <c r="AW220" s="35">
        <f t="shared" si="66"/>
        <v>0</v>
      </c>
      <c r="AX220" s="35">
        <f t="shared" si="67"/>
        <v>0</v>
      </c>
      <c r="AY220" s="35">
        <f t="shared" si="68"/>
        <v>0</v>
      </c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29"/>
      <c r="BL220" s="29"/>
    </row>
    <row r="221" spans="2:64" ht="15.75">
      <c r="B221" s="12"/>
      <c r="C221" s="12"/>
      <c r="D221" s="12"/>
      <c r="E221" s="12"/>
      <c r="F221" s="23"/>
      <c r="G221" s="23"/>
      <c r="H221" s="7" t="str" cm="1">
        <f t="array" ref="H221">IF(LEN(G221)=10,
    IF(MOD(SUMPRODUCT(MID(G221,{1;2;3;4;5;6;7;8;9},1)*{2;4;8;5;10;9;7;3;6}),11)=VALUE(RIGHT(G221,1))+(10*(MOD(SUMPRODUCT(MID(G221,{1;2;3;4;5;6;7;8;9},1)*{2;4;8;5;10;9;7;3;6}),11)=10)), "ЕГН", "Невалидно ЕГН"),
    IF(LEN(G221)=9,
        IF(_xlfn.LET(_xlpm.sum1, MOD(SUMPRODUCT(MID(G221,{1;2;3;4;5;6;7;8},1)*{1;2;3;4;5;6;7;8}),11),
           _xlpm.res, IF(_xlpm.sum1&lt;10, _xlpm.sum1, MOD(SUMPRODUCT(MID(G221,{1;2;3;4;5;6;7;8},1)*{3;4;5;6;7;8;9;10}),11)),
           IF(_xlpm.res=10, 0, _xlpm.res)) = VALUE(RIGHT(G221,1)), "ЕИК", "Невалиден ЕИК"),
        "Невалидна дължина"))</f>
        <v>Невалидна дължина</v>
      </c>
      <c r="I221" s="12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7">
        <f t="shared" si="52"/>
        <v>0</v>
      </c>
      <c r="AJ221" s="35">
        <f t="shared" si="53"/>
        <v>0</v>
      </c>
      <c r="AK221" s="35">
        <f t="shared" si="54"/>
        <v>0</v>
      </c>
      <c r="AL221" s="35">
        <f t="shared" si="55"/>
        <v>0</v>
      </c>
      <c r="AM221" s="35">
        <f t="shared" si="56"/>
        <v>0</v>
      </c>
      <c r="AN221" s="35">
        <f t="shared" si="57"/>
        <v>0</v>
      </c>
      <c r="AO221" s="35">
        <f t="shared" si="58"/>
        <v>0</v>
      </c>
      <c r="AP221" s="35">
        <f t="shared" si="59"/>
        <v>0</v>
      </c>
      <c r="AQ221" s="35">
        <f t="shared" si="60"/>
        <v>0</v>
      </c>
      <c r="AR221" s="35">
        <f t="shared" si="61"/>
        <v>0</v>
      </c>
      <c r="AS221" s="35">
        <f t="shared" si="62"/>
        <v>0</v>
      </c>
      <c r="AT221" s="35">
        <f t="shared" si="63"/>
        <v>0</v>
      </c>
      <c r="AU221" s="35">
        <f t="shared" si="64"/>
        <v>0</v>
      </c>
      <c r="AV221" s="35">
        <f t="shared" si="65"/>
        <v>0</v>
      </c>
      <c r="AW221" s="35">
        <f t="shared" si="66"/>
        <v>0</v>
      </c>
      <c r="AX221" s="35">
        <f t="shared" si="67"/>
        <v>0</v>
      </c>
      <c r="AY221" s="35">
        <f t="shared" si="68"/>
        <v>0</v>
      </c>
      <c r="AZ221" s="14"/>
      <c r="BA221" s="14"/>
      <c r="BB221" s="14"/>
      <c r="BC221" s="14"/>
      <c r="BD221" s="14"/>
      <c r="BE221" s="14"/>
      <c r="BF221" s="14"/>
      <c r="BG221" s="14"/>
      <c r="BH221" s="14"/>
      <c r="BI221" s="14"/>
      <c r="BJ221" s="14"/>
      <c r="BK221" s="29"/>
      <c r="BL221" s="29"/>
    </row>
    <row r="222" spans="2:64" ht="15.75">
      <c r="B222" s="12"/>
      <c r="C222" s="12"/>
      <c r="D222" s="12"/>
      <c r="E222" s="12"/>
      <c r="F222" s="23"/>
      <c r="G222" s="23"/>
      <c r="H222" s="7" t="str" cm="1">
        <f t="array" ref="H222">IF(LEN(G222)=10,
    IF(MOD(SUMPRODUCT(MID(G222,{1;2;3;4;5;6;7;8;9},1)*{2;4;8;5;10;9;7;3;6}),11)=VALUE(RIGHT(G222,1))+(10*(MOD(SUMPRODUCT(MID(G222,{1;2;3;4;5;6;7;8;9},1)*{2;4;8;5;10;9;7;3;6}),11)=10)), "ЕГН", "Невалидно ЕГН"),
    IF(LEN(G222)=9,
        IF(_xlfn.LET(_xlpm.sum1, MOD(SUMPRODUCT(MID(G222,{1;2;3;4;5;6;7;8},1)*{1;2;3;4;5;6;7;8}),11),
           _xlpm.res, IF(_xlpm.sum1&lt;10, _xlpm.sum1, MOD(SUMPRODUCT(MID(G222,{1;2;3;4;5;6;7;8},1)*{3;4;5;6;7;8;9;10}),11)),
           IF(_xlpm.res=10, 0, _xlpm.res)) = VALUE(RIGHT(G222,1)), "ЕИК", "Невалиден ЕИК"),
        "Невалидна дължина"))</f>
        <v>Невалидна дължина</v>
      </c>
      <c r="I222" s="12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7">
        <f t="shared" si="52"/>
        <v>0</v>
      </c>
      <c r="AJ222" s="35">
        <f t="shared" si="53"/>
        <v>0</v>
      </c>
      <c r="AK222" s="35">
        <f t="shared" si="54"/>
        <v>0</v>
      </c>
      <c r="AL222" s="35">
        <f t="shared" si="55"/>
        <v>0</v>
      </c>
      <c r="AM222" s="35">
        <f t="shared" si="56"/>
        <v>0</v>
      </c>
      <c r="AN222" s="35">
        <f t="shared" si="57"/>
        <v>0</v>
      </c>
      <c r="AO222" s="35">
        <f t="shared" si="58"/>
        <v>0</v>
      </c>
      <c r="AP222" s="35">
        <f t="shared" si="59"/>
        <v>0</v>
      </c>
      <c r="AQ222" s="35">
        <f t="shared" si="60"/>
        <v>0</v>
      </c>
      <c r="AR222" s="35">
        <f t="shared" si="61"/>
        <v>0</v>
      </c>
      <c r="AS222" s="35">
        <f t="shared" si="62"/>
        <v>0</v>
      </c>
      <c r="AT222" s="35">
        <f t="shared" si="63"/>
        <v>0</v>
      </c>
      <c r="AU222" s="35">
        <f t="shared" si="64"/>
        <v>0</v>
      </c>
      <c r="AV222" s="35">
        <f t="shared" si="65"/>
        <v>0</v>
      </c>
      <c r="AW222" s="35">
        <f t="shared" si="66"/>
        <v>0</v>
      </c>
      <c r="AX222" s="35">
        <f t="shared" si="67"/>
        <v>0</v>
      </c>
      <c r="AY222" s="35">
        <f t="shared" si="68"/>
        <v>0</v>
      </c>
      <c r="AZ222" s="14"/>
      <c r="BA222" s="14"/>
      <c r="BB222" s="14"/>
      <c r="BC222" s="14"/>
      <c r="BD222" s="14"/>
      <c r="BE222" s="14"/>
      <c r="BF222" s="14"/>
      <c r="BG222" s="14"/>
      <c r="BH222" s="14"/>
      <c r="BI222" s="14"/>
      <c r="BJ222" s="14"/>
      <c r="BK222" s="29"/>
      <c r="BL222" s="29"/>
    </row>
    <row r="223" spans="2:64" ht="15.75">
      <c r="B223" s="12"/>
      <c r="C223" s="12"/>
      <c r="D223" s="12"/>
      <c r="E223" s="12"/>
      <c r="F223" s="23"/>
      <c r="G223" s="23"/>
      <c r="H223" s="7" t="str" cm="1">
        <f t="array" ref="H223">IF(LEN(G223)=10,
    IF(MOD(SUMPRODUCT(MID(G223,{1;2;3;4;5;6;7;8;9},1)*{2;4;8;5;10;9;7;3;6}),11)=VALUE(RIGHT(G223,1))+(10*(MOD(SUMPRODUCT(MID(G223,{1;2;3;4;5;6;7;8;9},1)*{2;4;8;5;10;9;7;3;6}),11)=10)), "ЕГН", "Невалидно ЕГН"),
    IF(LEN(G223)=9,
        IF(_xlfn.LET(_xlpm.sum1, MOD(SUMPRODUCT(MID(G223,{1;2;3;4;5;6;7;8},1)*{1;2;3;4;5;6;7;8}),11),
           _xlpm.res, IF(_xlpm.sum1&lt;10, _xlpm.sum1, MOD(SUMPRODUCT(MID(G223,{1;2;3;4;5;6;7;8},1)*{3;4;5;6;7;8;9;10}),11)),
           IF(_xlpm.res=10, 0, _xlpm.res)) = VALUE(RIGHT(G223,1)), "ЕИК", "Невалиден ЕИК"),
        "Невалидна дължина"))</f>
        <v>Невалидна дължина</v>
      </c>
      <c r="I223" s="12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7">
        <f t="shared" si="52"/>
        <v>0</v>
      </c>
      <c r="AJ223" s="35">
        <f t="shared" si="53"/>
        <v>0</v>
      </c>
      <c r="AK223" s="35">
        <f t="shared" si="54"/>
        <v>0</v>
      </c>
      <c r="AL223" s="35">
        <f t="shared" si="55"/>
        <v>0</v>
      </c>
      <c r="AM223" s="35">
        <f t="shared" si="56"/>
        <v>0</v>
      </c>
      <c r="AN223" s="35">
        <f t="shared" si="57"/>
        <v>0</v>
      </c>
      <c r="AO223" s="35">
        <f t="shared" si="58"/>
        <v>0</v>
      </c>
      <c r="AP223" s="35">
        <f t="shared" si="59"/>
        <v>0</v>
      </c>
      <c r="AQ223" s="35">
        <f t="shared" si="60"/>
        <v>0</v>
      </c>
      <c r="AR223" s="35">
        <f t="shared" si="61"/>
        <v>0</v>
      </c>
      <c r="AS223" s="35">
        <f t="shared" si="62"/>
        <v>0</v>
      </c>
      <c r="AT223" s="35">
        <f t="shared" si="63"/>
        <v>0</v>
      </c>
      <c r="AU223" s="35">
        <f t="shared" si="64"/>
        <v>0</v>
      </c>
      <c r="AV223" s="35">
        <f t="shared" si="65"/>
        <v>0</v>
      </c>
      <c r="AW223" s="35">
        <f t="shared" si="66"/>
        <v>0</v>
      </c>
      <c r="AX223" s="35">
        <f t="shared" si="67"/>
        <v>0</v>
      </c>
      <c r="AY223" s="35">
        <f t="shared" si="68"/>
        <v>0</v>
      </c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29"/>
      <c r="BL223" s="29"/>
    </row>
    <row r="224" spans="2:64" ht="16.5" customHeight="1">
      <c r="B224" s="12"/>
      <c r="C224" s="12"/>
      <c r="D224" s="12"/>
      <c r="E224" s="12"/>
      <c r="F224" s="23"/>
      <c r="G224" s="23"/>
      <c r="H224" s="7" t="str" cm="1">
        <f t="array" ref="H224">IF(LEN(G224)=10,
    IF(MOD(SUMPRODUCT(MID(G224,{1;2;3;4;5;6;7;8;9},1)*{2;4;8;5;10;9;7;3;6}),11)=VALUE(RIGHT(G224,1))+(10*(MOD(SUMPRODUCT(MID(G224,{1;2;3;4;5;6;7;8;9},1)*{2;4;8;5;10;9;7;3;6}),11)=10)), "ЕГН", "Невалидно ЕГН"),
    IF(LEN(G224)=9,
        IF(_xlfn.LET(_xlpm.sum1, MOD(SUMPRODUCT(MID(G224,{1;2;3;4;5;6;7;8},1)*{1;2;3;4;5;6;7;8}),11),
           _xlpm.res, IF(_xlpm.sum1&lt;10, _xlpm.sum1, MOD(SUMPRODUCT(MID(G224,{1;2;3;4;5;6;7;8},1)*{3;4;5;6;7;8;9;10}),11)),
           IF(_xlpm.res=10, 0, _xlpm.res)) = VALUE(RIGHT(G224,1)), "ЕИК", "Невалиден ЕИК"),
        "Невалидна дължина"))</f>
        <v>Невалидна дължина</v>
      </c>
      <c r="I224" s="12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7">
        <f t="shared" si="52"/>
        <v>0</v>
      </c>
      <c r="AJ224" s="35">
        <f t="shared" si="53"/>
        <v>0</v>
      </c>
      <c r="AK224" s="35">
        <f t="shared" si="54"/>
        <v>0</v>
      </c>
      <c r="AL224" s="35">
        <f t="shared" si="55"/>
        <v>0</v>
      </c>
      <c r="AM224" s="35">
        <f t="shared" si="56"/>
        <v>0</v>
      </c>
      <c r="AN224" s="35">
        <f t="shared" si="57"/>
        <v>0</v>
      </c>
      <c r="AO224" s="35">
        <f t="shared" si="58"/>
        <v>0</v>
      </c>
      <c r="AP224" s="35">
        <f t="shared" si="59"/>
        <v>0</v>
      </c>
      <c r="AQ224" s="35">
        <f t="shared" si="60"/>
        <v>0</v>
      </c>
      <c r="AR224" s="35">
        <f t="shared" si="61"/>
        <v>0</v>
      </c>
      <c r="AS224" s="35">
        <f t="shared" si="62"/>
        <v>0</v>
      </c>
      <c r="AT224" s="35">
        <f t="shared" si="63"/>
        <v>0</v>
      </c>
      <c r="AU224" s="35">
        <f t="shared" si="64"/>
        <v>0</v>
      </c>
      <c r="AV224" s="35">
        <f t="shared" si="65"/>
        <v>0</v>
      </c>
      <c r="AW224" s="35">
        <f t="shared" si="66"/>
        <v>0</v>
      </c>
      <c r="AX224" s="35">
        <f t="shared" si="67"/>
        <v>0</v>
      </c>
      <c r="AY224" s="35">
        <f t="shared" si="68"/>
        <v>0</v>
      </c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29"/>
      <c r="BL224" s="29"/>
    </row>
    <row r="225" spans="2:64" ht="16.5" customHeight="1">
      <c r="B225" s="12"/>
      <c r="C225" s="12"/>
      <c r="D225" s="12"/>
      <c r="E225" s="12"/>
      <c r="F225" s="23"/>
      <c r="G225" s="23"/>
      <c r="H225" s="7" t="str" cm="1">
        <f t="array" ref="H225">IF(LEN(G225)=10,
    IF(MOD(SUMPRODUCT(MID(G225,{1;2;3;4;5;6;7;8;9},1)*{2;4;8;5;10;9;7;3;6}),11)=VALUE(RIGHT(G225,1))+(10*(MOD(SUMPRODUCT(MID(G225,{1;2;3;4;5;6;7;8;9},1)*{2;4;8;5;10;9;7;3;6}),11)=10)), "ЕГН", "Невалидно ЕГН"),
    IF(LEN(G225)=9,
        IF(_xlfn.LET(_xlpm.sum1, MOD(SUMPRODUCT(MID(G225,{1;2;3;4;5;6;7;8},1)*{1;2;3;4;5;6;7;8}),11),
           _xlpm.res, IF(_xlpm.sum1&lt;10, _xlpm.sum1, MOD(SUMPRODUCT(MID(G225,{1;2;3;4;5;6;7;8},1)*{3;4;5;6;7;8;9;10}),11)),
           IF(_xlpm.res=10, 0, _xlpm.res)) = VALUE(RIGHT(G225,1)), "ЕИК", "Невалиден ЕИК"),
        "Невалидна дължина"))</f>
        <v>Невалидна дължина</v>
      </c>
      <c r="I225" s="12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7">
        <f t="shared" si="52"/>
        <v>0</v>
      </c>
      <c r="AJ225" s="35">
        <f t="shared" si="53"/>
        <v>0</v>
      </c>
      <c r="AK225" s="35">
        <f t="shared" si="54"/>
        <v>0</v>
      </c>
      <c r="AL225" s="35">
        <f t="shared" si="55"/>
        <v>0</v>
      </c>
      <c r="AM225" s="35">
        <f t="shared" si="56"/>
        <v>0</v>
      </c>
      <c r="AN225" s="35">
        <f t="shared" si="57"/>
        <v>0</v>
      </c>
      <c r="AO225" s="35">
        <f t="shared" si="58"/>
        <v>0</v>
      </c>
      <c r="AP225" s="35">
        <f t="shared" si="59"/>
        <v>0</v>
      </c>
      <c r="AQ225" s="35">
        <f t="shared" si="60"/>
        <v>0</v>
      </c>
      <c r="AR225" s="35">
        <f t="shared" si="61"/>
        <v>0</v>
      </c>
      <c r="AS225" s="35">
        <f t="shared" si="62"/>
        <v>0</v>
      </c>
      <c r="AT225" s="35">
        <f t="shared" si="63"/>
        <v>0</v>
      </c>
      <c r="AU225" s="35">
        <f t="shared" si="64"/>
        <v>0</v>
      </c>
      <c r="AV225" s="35">
        <f t="shared" si="65"/>
        <v>0</v>
      </c>
      <c r="AW225" s="35">
        <f t="shared" si="66"/>
        <v>0</v>
      </c>
      <c r="AX225" s="35">
        <f t="shared" si="67"/>
        <v>0</v>
      </c>
      <c r="AY225" s="35">
        <f t="shared" si="68"/>
        <v>0</v>
      </c>
      <c r="AZ225" s="14"/>
      <c r="BA225" s="14"/>
      <c r="BB225" s="14"/>
      <c r="BC225" s="14"/>
      <c r="BD225" s="14"/>
      <c r="BE225" s="14"/>
      <c r="BF225" s="14"/>
      <c r="BG225" s="14"/>
      <c r="BH225" s="14"/>
      <c r="BI225" s="14"/>
      <c r="BJ225" s="14"/>
      <c r="BK225" s="29"/>
      <c r="BL225" s="29"/>
    </row>
    <row r="226" spans="2:64" ht="16.5" customHeight="1">
      <c r="B226" s="12"/>
      <c r="C226" s="12"/>
      <c r="D226" s="12"/>
      <c r="E226" s="12"/>
      <c r="F226" s="23"/>
      <c r="G226" s="23"/>
      <c r="H226" s="7" t="str" cm="1">
        <f t="array" ref="H226">IF(LEN(G226)=10,
    IF(MOD(SUMPRODUCT(MID(G226,{1;2;3;4;5;6;7;8;9},1)*{2;4;8;5;10;9;7;3;6}),11)=VALUE(RIGHT(G226,1))+(10*(MOD(SUMPRODUCT(MID(G226,{1;2;3;4;5;6;7;8;9},1)*{2;4;8;5;10;9;7;3;6}),11)=10)), "ЕГН", "Невалидно ЕГН"),
    IF(LEN(G226)=9,
        IF(_xlfn.LET(_xlpm.sum1, MOD(SUMPRODUCT(MID(G226,{1;2;3;4;5;6;7;8},1)*{1;2;3;4;5;6;7;8}),11),
           _xlpm.res, IF(_xlpm.sum1&lt;10, _xlpm.sum1, MOD(SUMPRODUCT(MID(G226,{1;2;3;4;5;6;7;8},1)*{3;4;5;6;7;8;9;10}),11)),
           IF(_xlpm.res=10, 0, _xlpm.res)) = VALUE(RIGHT(G226,1)), "ЕИК", "Невалиден ЕИК"),
        "Невалидна дължина"))</f>
        <v>Невалидна дължина</v>
      </c>
      <c r="I226" s="12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7">
        <f t="shared" si="52"/>
        <v>0</v>
      </c>
      <c r="AJ226" s="35">
        <f t="shared" si="53"/>
        <v>0</v>
      </c>
      <c r="AK226" s="35">
        <f t="shared" si="54"/>
        <v>0</v>
      </c>
      <c r="AL226" s="35">
        <f t="shared" si="55"/>
        <v>0</v>
      </c>
      <c r="AM226" s="35">
        <f t="shared" si="56"/>
        <v>0</v>
      </c>
      <c r="AN226" s="35">
        <f t="shared" si="57"/>
        <v>0</v>
      </c>
      <c r="AO226" s="35">
        <f t="shared" si="58"/>
        <v>0</v>
      </c>
      <c r="AP226" s="35">
        <f t="shared" si="59"/>
        <v>0</v>
      </c>
      <c r="AQ226" s="35">
        <f t="shared" si="60"/>
        <v>0</v>
      </c>
      <c r="AR226" s="35">
        <f t="shared" si="61"/>
        <v>0</v>
      </c>
      <c r="AS226" s="35">
        <f t="shared" si="62"/>
        <v>0</v>
      </c>
      <c r="AT226" s="35">
        <f t="shared" si="63"/>
        <v>0</v>
      </c>
      <c r="AU226" s="35">
        <f t="shared" si="64"/>
        <v>0</v>
      </c>
      <c r="AV226" s="35">
        <f t="shared" si="65"/>
        <v>0</v>
      </c>
      <c r="AW226" s="35">
        <f t="shared" si="66"/>
        <v>0</v>
      </c>
      <c r="AX226" s="35">
        <f t="shared" si="67"/>
        <v>0</v>
      </c>
      <c r="AY226" s="35">
        <f t="shared" si="68"/>
        <v>0</v>
      </c>
      <c r="AZ226" s="14"/>
      <c r="BA226" s="14"/>
      <c r="BB226" s="14"/>
      <c r="BC226" s="14"/>
      <c r="BD226" s="14"/>
      <c r="BE226" s="14"/>
      <c r="BF226" s="14"/>
      <c r="BG226" s="14"/>
      <c r="BH226" s="14"/>
      <c r="BI226" s="14"/>
      <c r="BJ226" s="14"/>
      <c r="BK226" s="29"/>
      <c r="BL226" s="29"/>
    </row>
    <row r="227" spans="2:64" ht="16.5" customHeight="1">
      <c r="B227" s="12"/>
      <c r="C227" s="12"/>
      <c r="D227" s="12"/>
      <c r="E227" s="12"/>
      <c r="F227" s="23"/>
      <c r="G227" s="23"/>
      <c r="H227" s="7" t="str" cm="1">
        <f t="array" ref="H227">IF(LEN(G227)=10,
    IF(MOD(SUMPRODUCT(MID(G227,{1;2;3;4;5;6;7;8;9},1)*{2;4;8;5;10;9;7;3;6}),11)=VALUE(RIGHT(G227,1))+(10*(MOD(SUMPRODUCT(MID(G227,{1;2;3;4;5;6;7;8;9},1)*{2;4;8;5;10;9;7;3;6}),11)=10)), "ЕГН", "Невалидно ЕГН"),
    IF(LEN(G227)=9,
        IF(_xlfn.LET(_xlpm.sum1, MOD(SUMPRODUCT(MID(G227,{1;2;3;4;5;6;7;8},1)*{1;2;3;4;5;6;7;8}),11),
           _xlpm.res, IF(_xlpm.sum1&lt;10, _xlpm.sum1, MOD(SUMPRODUCT(MID(G227,{1;2;3;4;5;6;7;8},1)*{3;4;5;6;7;8;9;10}),11)),
           IF(_xlpm.res=10, 0, _xlpm.res)) = VALUE(RIGHT(G227,1)), "ЕИК", "Невалиден ЕИК"),
        "Невалидна дължина"))</f>
        <v>Невалидна дължина</v>
      </c>
      <c r="I227" s="12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7">
        <f t="shared" si="52"/>
        <v>0</v>
      </c>
      <c r="AJ227" s="35">
        <f t="shared" si="53"/>
        <v>0</v>
      </c>
      <c r="AK227" s="35">
        <f t="shared" si="54"/>
        <v>0</v>
      </c>
      <c r="AL227" s="35">
        <f t="shared" si="55"/>
        <v>0</v>
      </c>
      <c r="AM227" s="35">
        <f t="shared" si="56"/>
        <v>0</v>
      </c>
      <c r="AN227" s="35">
        <f t="shared" si="57"/>
        <v>0</v>
      </c>
      <c r="AO227" s="35">
        <f t="shared" si="58"/>
        <v>0</v>
      </c>
      <c r="AP227" s="35">
        <f t="shared" si="59"/>
        <v>0</v>
      </c>
      <c r="AQ227" s="35">
        <f t="shared" si="60"/>
        <v>0</v>
      </c>
      <c r="AR227" s="35">
        <f t="shared" si="61"/>
        <v>0</v>
      </c>
      <c r="AS227" s="35">
        <f t="shared" si="62"/>
        <v>0</v>
      </c>
      <c r="AT227" s="35">
        <f t="shared" si="63"/>
        <v>0</v>
      </c>
      <c r="AU227" s="35">
        <f t="shared" si="64"/>
        <v>0</v>
      </c>
      <c r="AV227" s="35">
        <f t="shared" si="65"/>
        <v>0</v>
      </c>
      <c r="AW227" s="35">
        <f t="shared" si="66"/>
        <v>0</v>
      </c>
      <c r="AX227" s="35">
        <f t="shared" si="67"/>
        <v>0</v>
      </c>
      <c r="AY227" s="35">
        <f t="shared" si="68"/>
        <v>0</v>
      </c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29"/>
      <c r="BL227" s="29"/>
    </row>
    <row r="228" spans="2:64" ht="16.5" customHeight="1">
      <c r="B228" s="12"/>
      <c r="C228" s="12"/>
      <c r="D228" s="12"/>
      <c r="E228" s="12"/>
      <c r="F228" s="23"/>
      <c r="G228" s="23"/>
      <c r="H228" s="7" t="str" cm="1">
        <f t="array" ref="H228">IF(LEN(G228)=10,
    IF(MOD(SUMPRODUCT(MID(G228,{1;2;3;4;5;6;7;8;9},1)*{2;4;8;5;10;9;7;3;6}),11)=VALUE(RIGHT(G228,1))+(10*(MOD(SUMPRODUCT(MID(G228,{1;2;3;4;5;6;7;8;9},1)*{2;4;8;5;10;9;7;3;6}),11)=10)), "ЕГН", "Невалидно ЕГН"),
    IF(LEN(G228)=9,
        IF(_xlfn.LET(_xlpm.sum1, MOD(SUMPRODUCT(MID(G228,{1;2;3;4;5;6;7;8},1)*{1;2;3;4;5;6;7;8}),11),
           _xlpm.res, IF(_xlpm.sum1&lt;10, _xlpm.sum1, MOD(SUMPRODUCT(MID(G228,{1;2;3;4;5;6;7;8},1)*{3;4;5;6;7;8;9;10}),11)),
           IF(_xlpm.res=10, 0, _xlpm.res)) = VALUE(RIGHT(G228,1)), "ЕИК", "Невалиден ЕИК"),
        "Невалидна дължина"))</f>
        <v>Невалидна дължина</v>
      </c>
      <c r="I228" s="12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7">
        <f t="shared" si="52"/>
        <v>0</v>
      </c>
      <c r="AJ228" s="35">
        <f t="shared" si="53"/>
        <v>0</v>
      </c>
      <c r="AK228" s="35">
        <f t="shared" si="54"/>
        <v>0</v>
      </c>
      <c r="AL228" s="35">
        <f t="shared" si="55"/>
        <v>0</v>
      </c>
      <c r="AM228" s="35">
        <f t="shared" si="56"/>
        <v>0</v>
      </c>
      <c r="AN228" s="35">
        <f t="shared" si="57"/>
        <v>0</v>
      </c>
      <c r="AO228" s="35">
        <f t="shared" si="58"/>
        <v>0</v>
      </c>
      <c r="AP228" s="35">
        <f t="shared" si="59"/>
        <v>0</v>
      </c>
      <c r="AQ228" s="35">
        <f t="shared" si="60"/>
        <v>0</v>
      </c>
      <c r="AR228" s="35">
        <f t="shared" si="61"/>
        <v>0</v>
      </c>
      <c r="AS228" s="35">
        <f t="shared" si="62"/>
        <v>0</v>
      </c>
      <c r="AT228" s="35">
        <f t="shared" si="63"/>
        <v>0</v>
      </c>
      <c r="AU228" s="35">
        <f t="shared" si="64"/>
        <v>0</v>
      </c>
      <c r="AV228" s="35">
        <f t="shared" si="65"/>
        <v>0</v>
      </c>
      <c r="AW228" s="35">
        <f t="shared" si="66"/>
        <v>0</v>
      </c>
      <c r="AX228" s="35">
        <f t="shared" si="67"/>
        <v>0</v>
      </c>
      <c r="AY228" s="35">
        <f t="shared" si="68"/>
        <v>0</v>
      </c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29"/>
      <c r="BL228" s="29"/>
    </row>
    <row r="229" spans="2:64" ht="16.5" customHeight="1">
      <c r="B229" s="12"/>
      <c r="C229" s="12"/>
      <c r="D229" s="12"/>
      <c r="E229" s="12"/>
      <c r="F229" s="23"/>
      <c r="G229" s="23"/>
      <c r="H229" s="7" t="str" cm="1">
        <f t="array" ref="H229">IF(LEN(G229)=10,
    IF(MOD(SUMPRODUCT(MID(G229,{1;2;3;4;5;6;7;8;9},1)*{2;4;8;5;10;9;7;3;6}),11)=VALUE(RIGHT(G229,1))+(10*(MOD(SUMPRODUCT(MID(G229,{1;2;3;4;5;6;7;8;9},1)*{2;4;8;5;10;9;7;3;6}),11)=10)), "ЕГН", "Невалидно ЕГН"),
    IF(LEN(G229)=9,
        IF(_xlfn.LET(_xlpm.sum1, MOD(SUMPRODUCT(MID(G229,{1;2;3;4;5;6;7;8},1)*{1;2;3;4;5;6;7;8}),11),
           _xlpm.res, IF(_xlpm.sum1&lt;10, _xlpm.sum1, MOD(SUMPRODUCT(MID(G229,{1;2;3;4;5;6;7;8},1)*{3;4;5;6;7;8;9;10}),11)),
           IF(_xlpm.res=10, 0, _xlpm.res)) = VALUE(RIGHT(G229,1)), "ЕИК", "Невалиден ЕИК"),
        "Невалидна дължина"))</f>
        <v>Невалидна дължина</v>
      </c>
      <c r="I229" s="12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7">
        <f t="shared" si="52"/>
        <v>0</v>
      </c>
      <c r="AJ229" s="35">
        <f t="shared" si="53"/>
        <v>0</v>
      </c>
      <c r="AK229" s="35">
        <f t="shared" si="54"/>
        <v>0</v>
      </c>
      <c r="AL229" s="35">
        <f t="shared" si="55"/>
        <v>0</v>
      </c>
      <c r="AM229" s="35">
        <f t="shared" si="56"/>
        <v>0</v>
      </c>
      <c r="AN229" s="35">
        <f t="shared" si="57"/>
        <v>0</v>
      </c>
      <c r="AO229" s="35">
        <f t="shared" si="58"/>
        <v>0</v>
      </c>
      <c r="AP229" s="35">
        <f t="shared" si="59"/>
        <v>0</v>
      </c>
      <c r="AQ229" s="35">
        <f t="shared" si="60"/>
        <v>0</v>
      </c>
      <c r="AR229" s="35">
        <f t="shared" si="61"/>
        <v>0</v>
      </c>
      <c r="AS229" s="35">
        <f t="shared" si="62"/>
        <v>0</v>
      </c>
      <c r="AT229" s="35">
        <f t="shared" si="63"/>
        <v>0</v>
      </c>
      <c r="AU229" s="35">
        <f t="shared" si="64"/>
        <v>0</v>
      </c>
      <c r="AV229" s="35">
        <f t="shared" si="65"/>
        <v>0</v>
      </c>
      <c r="AW229" s="35">
        <f t="shared" si="66"/>
        <v>0</v>
      </c>
      <c r="AX229" s="35">
        <f t="shared" si="67"/>
        <v>0</v>
      </c>
      <c r="AY229" s="35">
        <f t="shared" si="68"/>
        <v>0</v>
      </c>
      <c r="AZ229" s="14"/>
      <c r="BA229" s="14"/>
      <c r="BB229" s="14"/>
      <c r="BC229" s="14"/>
      <c r="BD229" s="14"/>
      <c r="BE229" s="14"/>
      <c r="BF229" s="14"/>
      <c r="BG229" s="14"/>
      <c r="BH229" s="14"/>
      <c r="BI229" s="14"/>
      <c r="BJ229" s="14"/>
      <c r="BK229" s="29"/>
      <c r="BL229" s="29"/>
    </row>
    <row r="230" spans="2:64" ht="16.5" customHeight="1">
      <c r="B230" s="12"/>
      <c r="C230" s="12"/>
      <c r="D230" s="12"/>
      <c r="E230" s="12"/>
      <c r="F230" s="23"/>
      <c r="G230" s="23"/>
      <c r="H230" s="7" t="str" cm="1">
        <f t="array" ref="H230">IF(LEN(G230)=10,
    IF(MOD(SUMPRODUCT(MID(G230,{1;2;3;4;5;6;7;8;9},1)*{2;4;8;5;10;9;7;3;6}),11)=VALUE(RIGHT(G230,1))+(10*(MOD(SUMPRODUCT(MID(G230,{1;2;3;4;5;6;7;8;9},1)*{2;4;8;5;10;9;7;3;6}),11)=10)), "ЕГН", "Невалидно ЕГН"),
    IF(LEN(G230)=9,
        IF(_xlfn.LET(_xlpm.sum1, MOD(SUMPRODUCT(MID(G230,{1;2;3;4;5;6;7;8},1)*{1;2;3;4;5;6;7;8}),11),
           _xlpm.res, IF(_xlpm.sum1&lt;10, _xlpm.sum1, MOD(SUMPRODUCT(MID(G230,{1;2;3;4;5;6;7;8},1)*{3;4;5;6;7;8;9;10}),11)),
           IF(_xlpm.res=10, 0, _xlpm.res)) = VALUE(RIGHT(G230,1)), "ЕИК", "Невалиден ЕИК"),
        "Невалидна дължина"))</f>
        <v>Невалидна дължина</v>
      </c>
      <c r="I230" s="12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7">
        <f t="shared" si="52"/>
        <v>0</v>
      </c>
      <c r="AJ230" s="35">
        <f t="shared" si="53"/>
        <v>0</v>
      </c>
      <c r="AK230" s="35">
        <f t="shared" si="54"/>
        <v>0</v>
      </c>
      <c r="AL230" s="35">
        <f t="shared" si="55"/>
        <v>0</v>
      </c>
      <c r="AM230" s="35">
        <f t="shared" si="56"/>
        <v>0</v>
      </c>
      <c r="AN230" s="35">
        <f t="shared" si="57"/>
        <v>0</v>
      </c>
      <c r="AO230" s="35">
        <f t="shared" si="58"/>
        <v>0</v>
      </c>
      <c r="AP230" s="35">
        <f t="shared" si="59"/>
        <v>0</v>
      </c>
      <c r="AQ230" s="35">
        <f t="shared" si="60"/>
        <v>0</v>
      </c>
      <c r="AR230" s="35">
        <f t="shared" si="61"/>
        <v>0</v>
      </c>
      <c r="AS230" s="35">
        <f t="shared" si="62"/>
        <v>0</v>
      </c>
      <c r="AT230" s="35">
        <f t="shared" si="63"/>
        <v>0</v>
      </c>
      <c r="AU230" s="35">
        <f t="shared" si="64"/>
        <v>0</v>
      </c>
      <c r="AV230" s="35">
        <f t="shared" si="65"/>
        <v>0</v>
      </c>
      <c r="AW230" s="35">
        <f t="shared" si="66"/>
        <v>0</v>
      </c>
      <c r="AX230" s="35">
        <f t="shared" si="67"/>
        <v>0</v>
      </c>
      <c r="AY230" s="35">
        <f t="shared" si="68"/>
        <v>0</v>
      </c>
      <c r="AZ230" s="14"/>
      <c r="BA230" s="14"/>
      <c r="BB230" s="14"/>
      <c r="BC230" s="14"/>
      <c r="BD230" s="14"/>
      <c r="BE230" s="14"/>
      <c r="BF230" s="14"/>
      <c r="BG230" s="14"/>
      <c r="BH230" s="14"/>
      <c r="BI230" s="14"/>
      <c r="BJ230" s="14"/>
      <c r="BK230" s="29"/>
      <c r="BL230" s="29"/>
    </row>
    <row r="231" spans="2:64" ht="16.5" customHeight="1">
      <c r="B231" s="12"/>
      <c r="C231" s="12"/>
      <c r="D231" s="12"/>
      <c r="E231" s="12"/>
      <c r="F231" s="23"/>
      <c r="G231" s="23"/>
      <c r="H231" s="7" t="str" cm="1">
        <f t="array" ref="H231">IF(LEN(G231)=10,
    IF(MOD(SUMPRODUCT(MID(G231,{1;2;3;4;5;6;7;8;9},1)*{2;4;8;5;10;9;7;3;6}),11)=VALUE(RIGHT(G231,1))+(10*(MOD(SUMPRODUCT(MID(G231,{1;2;3;4;5;6;7;8;9},1)*{2;4;8;5;10;9;7;3;6}),11)=10)), "ЕГН", "Невалидно ЕГН"),
    IF(LEN(G231)=9,
        IF(_xlfn.LET(_xlpm.sum1, MOD(SUMPRODUCT(MID(G231,{1;2;3;4;5;6;7;8},1)*{1;2;3;4;5;6;7;8}),11),
           _xlpm.res, IF(_xlpm.sum1&lt;10, _xlpm.sum1, MOD(SUMPRODUCT(MID(G231,{1;2;3;4;5;6;7;8},1)*{3;4;5;6;7;8;9;10}),11)),
           IF(_xlpm.res=10, 0, _xlpm.res)) = VALUE(RIGHT(G231,1)), "ЕИК", "Невалиден ЕИК"),
        "Невалидна дължина"))</f>
        <v>Невалидна дължина</v>
      </c>
      <c r="I231" s="12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7">
        <f t="shared" si="52"/>
        <v>0</v>
      </c>
      <c r="AJ231" s="35">
        <f t="shared" si="53"/>
        <v>0</v>
      </c>
      <c r="AK231" s="35">
        <f t="shared" si="54"/>
        <v>0</v>
      </c>
      <c r="AL231" s="35">
        <f t="shared" si="55"/>
        <v>0</v>
      </c>
      <c r="AM231" s="35">
        <f t="shared" si="56"/>
        <v>0</v>
      </c>
      <c r="AN231" s="35">
        <f t="shared" si="57"/>
        <v>0</v>
      </c>
      <c r="AO231" s="35">
        <f t="shared" si="58"/>
        <v>0</v>
      </c>
      <c r="AP231" s="35">
        <f t="shared" si="59"/>
        <v>0</v>
      </c>
      <c r="AQ231" s="35">
        <f t="shared" si="60"/>
        <v>0</v>
      </c>
      <c r="AR231" s="35">
        <f t="shared" si="61"/>
        <v>0</v>
      </c>
      <c r="AS231" s="35">
        <f t="shared" si="62"/>
        <v>0</v>
      </c>
      <c r="AT231" s="35">
        <f t="shared" si="63"/>
        <v>0</v>
      </c>
      <c r="AU231" s="35">
        <f t="shared" si="64"/>
        <v>0</v>
      </c>
      <c r="AV231" s="35">
        <f t="shared" si="65"/>
        <v>0</v>
      </c>
      <c r="AW231" s="35">
        <f t="shared" si="66"/>
        <v>0</v>
      </c>
      <c r="AX231" s="35">
        <f t="shared" si="67"/>
        <v>0</v>
      </c>
      <c r="AY231" s="35">
        <f t="shared" si="68"/>
        <v>0</v>
      </c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29"/>
      <c r="BL231" s="29"/>
    </row>
    <row r="232" spans="2:64" ht="16.5" customHeight="1">
      <c r="B232" s="12"/>
      <c r="C232" s="12"/>
      <c r="D232" s="12"/>
      <c r="E232" s="12"/>
      <c r="F232" s="23"/>
      <c r="G232" s="23"/>
      <c r="H232" s="7" t="str" cm="1">
        <f t="array" ref="H232">IF(LEN(G232)=10,
    IF(MOD(SUMPRODUCT(MID(G232,{1;2;3;4;5;6;7;8;9},1)*{2;4;8;5;10;9;7;3;6}),11)=VALUE(RIGHT(G232,1))+(10*(MOD(SUMPRODUCT(MID(G232,{1;2;3;4;5;6;7;8;9},1)*{2;4;8;5;10;9;7;3;6}),11)=10)), "ЕГН", "Невалидно ЕГН"),
    IF(LEN(G232)=9,
        IF(_xlfn.LET(_xlpm.sum1, MOD(SUMPRODUCT(MID(G232,{1;2;3;4;5;6;7;8},1)*{1;2;3;4;5;6;7;8}),11),
           _xlpm.res, IF(_xlpm.sum1&lt;10, _xlpm.sum1, MOD(SUMPRODUCT(MID(G232,{1;2;3;4;5;6;7;8},1)*{3;4;5;6;7;8;9;10}),11)),
           IF(_xlpm.res=10, 0, _xlpm.res)) = VALUE(RIGHT(G232,1)), "ЕИК", "Невалиден ЕИК"),
        "Невалидна дължина"))</f>
        <v>Невалидна дължина</v>
      </c>
      <c r="I232" s="12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7">
        <f t="shared" si="52"/>
        <v>0</v>
      </c>
      <c r="AJ232" s="35">
        <f t="shared" si="53"/>
        <v>0</v>
      </c>
      <c r="AK232" s="35">
        <f t="shared" si="54"/>
        <v>0</v>
      </c>
      <c r="AL232" s="35">
        <f t="shared" si="55"/>
        <v>0</v>
      </c>
      <c r="AM232" s="35">
        <f t="shared" si="56"/>
        <v>0</v>
      </c>
      <c r="AN232" s="35">
        <f t="shared" si="57"/>
        <v>0</v>
      </c>
      <c r="AO232" s="35">
        <f t="shared" si="58"/>
        <v>0</v>
      </c>
      <c r="AP232" s="35">
        <f t="shared" si="59"/>
        <v>0</v>
      </c>
      <c r="AQ232" s="35">
        <f t="shared" si="60"/>
        <v>0</v>
      </c>
      <c r="AR232" s="35">
        <f t="shared" si="61"/>
        <v>0</v>
      </c>
      <c r="AS232" s="35">
        <f t="shared" si="62"/>
        <v>0</v>
      </c>
      <c r="AT232" s="35">
        <f t="shared" si="63"/>
        <v>0</v>
      </c>
      <c r="AU232" s="35">
        <f t="shared" si="64"/>
        <v>0</v>
      </c>
      <c r="AV232" s="35">
        <f t="shared" si="65"/>
        <v>0</v>
      </c>
      <c r="AW232" s="35">
        <f t="shared" si="66"/>
        <v>0</v>
      </c>
      <c r="AX232" s="35">
        <f t="shared" si="67"/>
        <v>0</v>
      </c>
      <c r="AY232" s="35">
        <f t="shared" si="68"/>
        <v>0</v>
      </c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29"/>
      <c r="BL232" s="29"/>
    </row>
    <row r="233" spans="2:64" ht="16.5" customHeight="1">
      <c r="B233" s="12"/>
      <c r="C233" s="12"/>
      <c r="D233" s="12"/>
      <c r="E233" s="12"/>
      <c r="F233" s="23"/>
      <c r="G233" s="23"/>
      <c r="H233" s="7" t="str" cm="1">
        <f t="array" ref="H233">IF(LEN(G233)=10,
    IF(MOD(SUMPRODUCT(MID(G233,{1;2;3;4;5;6;7;8;9},1)*{2;4;8;5;10;9;7;3;6}),11)=VALUE(RIGHT(G233,1))+(10*(MOD(SUMPRODUCT(MID(G233,{1;2;3;4;5;6;7;8;9},1)*{2;4;8;5;10;9;7;3;6}),11)=10)), "ЕГН", "Невалидно ЕГН"),
    IF(LEN(G233)=9,
        IF(_xlfn.LET(_xlpm.sum1, MOD(SUMPRODUCT(MID(G233,{1;2;3;4;5;6;7;8},1)*{1;2;3;4;5;6;7;8}),11),
           _xlpm.res, IF(_xlpm.sum1&lt;10, _xlpm.sum1, MOD(SUMPRODUCT(MID(G233,{1;2;3;4;5;6;7;8},1)*{3;4;5;6;7;8;9;10}),11)),
           IF(_xlpm.res=10, 0, _xlpm.res)) = VALUE(RIGHT(G233,1)), "ЕИК", "Невалиден ЕИК"),
        "Невалидна дължина"))</f>
        <v>Невалидна дължина</v>
      </c>
      <c r="I233" s="12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7">
        <f t="shared" si="52"/>
        <v>0</v>
      </c>
      <c r="AJ233" s="35">
        <f t="shared" si="53"/>
        <v>0</v>
      </c>
      <c r="AK233" s="35">
        <f t="shared" si="54"/>
        <v>0</v>
      </c>
      <c r="AL233" s="35">
        <f t="shared" si="55"/>
        <v>0</v>
      </c>
      <c r="AM233" s="35">
        <f t="shared" si="56"/>
        <v>0</v>
      </c>
      <c r="AN233" s="35">
        <f t="shared" si="57"/>
        <v>0</v>
      </c>
      <c r="AO233" s="35">
        <f t="shared" si="58"/>
        <v>0</v>
      </c>
      <c r="AP233" s="35">
        <f t="shared" si="59"/>
        <v>0</v>
      </c>
      <c r="AQ233" s="35">
        <f t="shared" si="60"/>
        <v>0</v>
      </c>
      <c r="AR233" s="35">
        <f t="shared" si="61"/>
        <v>0</v>
      </c>
      <c r="AS233" s="35">
        <f t="shared" si="62"/>
        <v>0</v>
      </c>
      <c r="AT233" s="35">
        <f t="shared" si="63"/>
        <v>0</v>
      </c>
      <c r="AU233" s="35">
        <f t="shared" si="64"/>
        <v>0</v>
      </c>
      <c r="AV233" s="35">
        <f t="shared" si="65"/>
        <v>0</v>
      </c>
      <c r="AW233" s="35">
        <f t="shared" si="66"/>
        <v>0</v>
      </c>
      <c r="AX233" s="35">
        <f t="shared" si="67"/>
        <v>0</v>
      </c>
      <c r="AY233" s="35">
        <f t="shared" si="68"/>
        <v>0</v>
      </c>
      <c r="AZ233" s="14"/>
      <c r="BA233" s="14"/>
      <c r="BB233" s="14"/>
      <c r="BC233" s="14"/>
      <c r="BD233" s="14"/>
      <c r="BE233" s="14"/>
      <c r="BF233" s="14"/>
      <c r="BG233" s="14"/>
      <c r="BH233" s="14"/>
      <c r="BI233" s="14"/>
      <c r="BJ233" s="14"/>
      <c r="BK233" s="29"/>
      <c r="BL233" s="29"/>
    </row>
    <row r="234" spans="2:64" ht="17.25" customHeight="1">
      <c r="B234" s="12"/>
      <c r="C234" s="12"/>
      <c r="D234" s="12"/>
      <c r="E234" s="12"/>
      <c r="F234" s="23"/>
      <c r="G234" s="23"/>
      <c r="H234" s="7" t="str" cm="1">
        <f t="array" ref="H234">IF(LEN(G234)=10,
    IF(MOD(SUMPRODUCT(MID(G234,{1;2;3;4;5;6;7;8;9},1)*{2;4;8;5;10;9;7;3;6}),11)=VALUE(RIGHT(G234,1))+(10*(MOD(SUMPRODUCT(MID(G234,{1;2;3;4;5;6;7;8;9},1)*{2;4;8;5;10;9;7;3;6}),11)=10)), "ЕГН", "Невалидно ЕГН"),
    IF(LEN(G234)=9,
        IF(_xlfn.LET(_xlpm.sum1, MOD(SUMPRODUCT(MID(G234,{1;2;3;4;5;6;7;8},1)*{1;2;3;4;5;6;7;8}),11),
           _xlpm.res, IF(_xlpm.sum1&lt;10, _xlpm.sum1, MOD(SUMPRODUCT(MID(G234,{1;2;3;4;5;6;7;8},1)*{3;4;5;6;7;8;9;10}),11)),
           IF(_xlpm.res=10, 0, _xlpm.res)) = VALUE(RIGHT(G234,1)), "ЕИК", "Невалиден ЕИК"),
        "Невалидна дължина"))</f>
        <v>Невалидна дължина</v>
      </c>
      <c r="I234" s="12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7">
        <f t="shared" si="52"/>
        <v>0</v>
      </c>
      <c r="AJ234" s="35">
        <f t="shared" si="53"/>
        <v>0</v>
      </c>
      <c r="AK234" s="35">
        <f t="shared" si="54"/>
        <v>0</v>
      </c>
      <c r="AL234" s="35">
        <f t="shared" si="55"/>
        <v>0</v>
      </c>
      <c r="AM234" s="35">
        <f t="shared" si="56"/>
        <v>0</v>
      </c>
      <c r="AN234" s="35">
        <f t="shared" si="57"/>
        <v>0</v>
      </c>
      <c r="AO234" s="35">
        <f t="shared" si="58"/>
        <v>0</v>
      </c>
      <c r="AP234" s="35">
        <f t="shared" si="59"/>
        <v>0</v>
      </c>
      <c r="AQ234" s="35">
        <f t="shared" si="60"/>
        <v>0</v>
      </c>
      <c r="AR234" s="35">
        <f t="shared" si="61"/>
        <v>0</v>
      </c>
      <c r="AS234" s="35">
        <f t="shared" si="62"/>
        <v>0</v>
      </c>
      <c r="AT234" s="35">
        <f t="shared" si="63"/>
        <v>0</v>
      </c>
      <c r="AU234" s="35">
        <f t="shared" si="64"/>
        <v>0</v>
      </c>
      <c r="AV234" s="35">
        <f t="shared" si="65"/>
        <v>0</v>
      </c>
      <c r="AW234" s="35">
        <f t="shared" si="66"/>
        <v>0</v>
      </c>
      <c r="AX234" s="35">
        <f t="shared" si="67"/>
        <v>0</v>
      </c>
      <c r="AY234" s="35">
        <f t="shared" si="68"/>
        <v>0</v>
      </c>
      <c r="AZ234" s="14"/>
      <c r="BA234" s="14"/>
      <c r="BB234" s="14"/>
      <c r="BC234" s="14"/>
      <c r="BD234" s="14"/>
      <c r="BE234" s="14"/>
      <c r="BF234" s="14"/>
      <c r="BG234" s="14"/>
      <c r="BH234" s="14"/>
      <c r="BI234" s="14"/>
      <c r="BJ234" s="14"/>
      <c r="BK234" s="29"/>
      <c r="BL234" s="29"/>
    </row>
    <row r="235" spans="2:64" ht="15.75">
      <c r="B235" s="12"/>
      <c r="C235" s="12"/>
      <c r="D235" s="12"/>
      <c r="E235" s="12"/>
      <c r="F235" s="23"/>
      <c r="G235" s="23"/>
      <c r="H235" s="7" t="str" cm="1">
        <f t="array" ref="H235">IF(LEN(G235)=10,
    IF(MOD(SUMPRODUCT(MID(G235,{1;2;3;4;5;6;7;8;9},1)*{2;4;8;5;10;9;7;3;6}),11)=VALUE(RIGHT(G235,1))+(10*(MOD(SUMPRODUCT(MID(G235,{1;2;3;4;5;6;7;8;9},1)*{2;4;8;5;10;9;7;3;6}),11)=10)), "ЕГН", "Невалидно ЕГН"),
    IF(LEN(G235)=9,
        IF(_xlfn.LET(_xlpm.sum1, MOD(SUMPRODUCT(MID(G235,{1;2;3;4;5;6;7;8},1)*{1;2;3;4;5;6;7;8}),11),
           _xlpm.res, IF(_xlpm.sum1&lt;10, _xlpm.sum1, MOD(SUMPRODUCT(MID(G235,{1;2;3;4;5;6;7;8},1)*{3;4;5;6;7;8;9;10}),11)),
           IF(_xlpm.res=10, 0, _xlpm.res)) = VALUE(RIGHT(G235,1)), "ЕИК", "Невалиден ЕИК"),
        "Невалидна дължина"))</f>
        <v>Невалидна дължина</v>
      </c>
      <c r="I235" s="12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7">
        <f t="shared" si="52"/>
        <v>0</v>
      </c>
      <c r="AJ235" s="35">
        <f t="shared" si="53"/>
        <v>0</v>
      </c>
      <c r="AK235" s="35">
        <f t="shared" si="54"/>
        <v>0</v>
      </c>
      <c r="AL235" s="35">
        <f t="shared" si="55"/>
        <v>0</v>
      </c>
      <c r="AM235" s="35">
        <f t="shared" si="56"/>
        <v>0</v>
      </c>
      <c r="AN235" s="35">
        <f t="shared" si="57"/>
        <v>0</v>
      </c>
      <c r="AO235" s="35">
        <f t="shared" si="58"/>
        <v>0</v>
      </c>
      <c r="AP235" s="35">
        <f t="shared" si="59"/>
        <v>0</v>
      </c>
      <c r="AQ235" s="35">
        <f t="shared" si="60"/>
        <v>0</v>
      </c>
      <c r="AR235" s="35">
        <f t="shared" si="61"/>
        <v>0</v>
      </c>
      <c r="AS235" s="35">
        <f t="shared" si="62"/>
        <v>0</v>
      </c>
      <c r="AT235" s="35">
        <f t="shared" si="63"/>
        <v>0</v>
      </c>
      <c r="AU235" s="35">
        <f t="shared" si="64"/>
        <v>0</v>
      </c>
      <c r="AV235" s="35">
        <f t="shared" si="65"/>
        <v>0</v>
      </c>
      <c r="AW235" s="35">
        <f t="shared" si="66"/>
        <v>0</v>
      </c>
      <c r="AX235" s="35">
        <f t="shared" si="67"/>
        <v>0</v>
      </c>
      <c r="AY235" s="35">
        <f t="shared" si="68"/>
        <v>0</v>
      </c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29"/>
      <c r="BL235" s="29"/>
    </row>
    <row r="236" spans="2:64" ht="15.75">
      <c r="B236" s="12"/>
      <c r="C236" s="12"/>
      <c r="D236" s="12"/>
      <c r="E236" s="12"/>
      <c r="F236" s="23"/>
      <c r="G236" s="23"/>
      <c r="H236" s="7" t="str" cm="1">
        <f t="array" ref="H236">IF(LEN(G236)=10,
    IF(MOD(SUMPRODUCT(MID(G236,{1;2;3;4;5;6;7;8;9},1)*{2;4;8;5;10;9;7;3;6}),11)=VALUE(RIGHT(G236,1))+(10*(MOD(SUMPRODUCT(MID(G236,{1;2;3;4;5;6;7;8;9},1)*{2;4;8;5;10;9;7;3;6}),11)=10)), "ЕГН", "Невалидно ЕГН"),
    IF(LEN(G236)=9,
        IF(_xlfn.LET(_xlpm.sum1, MOD(SUMPRODUCT(MID(G236,{1;2;3;4;5;6;7;8},1)*{1;2;3;4;5;6;7;8}),11),
           _xlpm.res, IF(_xlpm.sum1&lt;10, _xlpm.sum1, MOD(SUMPRODUCT(MID(G236,{1;2;3;4;5;6;7;8},1)*{3;4;5;6;7;8;9;10}),11)),
           IF(_xlpm.res=10, 0, _xlpm.res)) = VALUE(RIGHT(G236,1)), "ЕИК", "Невалиден ЕИК"),
        "Невалидна дължина"))</f>
        <v>Невалидна дължина</v>
      </c>
      <c r="I236" s="12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7">
        <f t="shared" si="52"/>
        <v>0</v>
      </c>
      <c r="AJ236" s="35">
        <f t="shared" si="53"/>
        <v>0</v>
      </c>
      <c r="AK236" s="35">
        <f t="shared" si="54"/>
        <v>0</v>
      </c>
      <c r="AL236" s="35">
        <f t="shared" si="55"/>
        <v>0</v>
      </c>
      <c r="AM236" s="35">
        <f t="shared" si="56"/>
        <v>0</v>
      </c>
      <c r="AN236" s="35">
        <f t="shared" si="57"/>
        <v>0</v>
      </c>
      <c r="AO236" s="35">
        <f t="shared" si="58"/>
        <v>0</v>
      </c>
      <c r="AP236" s="35">
        <f t="shared" si="59"/>
        <v>0</v>
      </c>
      <c r="AQ236" s="35">
        <f t="shared" si="60"/>
        <v>0</v>
      </c>
      <c r="AR236" s="35">
        <f t="shared" si="61"/>
        <v>0</v>
      </c>
      <c r="AS236" s="35">
        <f t="shared" si="62"/>
        <v>0</v>
      </c>
      <c r="AT236" s="35">
        <f t="shared" si="63"/>
        <v>0</v>
      </c>
      <c r="AU236" s="35">
        <f t="shared" si="64"/>
        <v>0</v>
      </c>
      <c r="AV236" s="35">
        <f t="shared" si="65"/>
        <v>0</v>
      </c>
      <c r="AW236" s="35">
        <f t="shared" si="66"/>
        <v>0</v>
      </c>
      <c r="AX236" s="35">
        <f t="shared" si="67"/>
        <v>0</v>
      </c>
      <c r="AY236" s="35">
        <f t="shared" si="68"/>
        <v>0</v>
      </c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29"/>
      <c r="BL236" s="29"/>
    </row>
    <row r="237" spans="2:64" ht="15.75">
      <c r="B237" s="12"/>
      <c r="C237" s="12"/>
      <c r="D237" s="12"/>
      <c r="E237" s="12"/>
      <c r="F237" s="23"/>
      <c r="G237" s="23"/>
      <c r="H237" s="7" t="str" cm="1">
        <f t="array" ref="H237">IF(LEN(G237)=10,
    IF(MOD(SUMPRODUCT(MID(G237,{1;2;3;4;5;6;7;8;9},1)*{2;4;8;5;10;9;7;3;6}),11)=VALUE(RIGHT(G237,1))+(10*(MOD(SUMPRODUCT(MID(G237,{1;2;3;4;5;6;7;8;9},1)*{2;4;8;5;10;9;7;3;6}),11)=10)), "ЕГН", "Невалидно ЕГН"),
    IF(LEN(G237)=9,
        IF(_xlfn.LET(_xlpm.sum1, MOD(SUMPRODUCT(MID(G237,{1;2;3;4;5;6;7;8},1)*{1;2;3;4;5;6;7;8}),11),
           _xlpm.res, IF(_xlpm.sum1&lt;10, _xlpm.sum1, MOD(SUMPRODUCT(MID(G237,{1;2;3;4;5;6;7;8},1)*{3;4;5;6;7;8;9;10}),11)),
           IF(_xlpm.res=10, 0, _xlpm.res)) = VALUE(RIGHT(G237,1)), "ЕИК", "Невалиден ЕИК"),
        "Невалидна дължина"))</f>
        <v>Невалидна дължина</v>
      </c>
      <c r="I237" s="12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7">
        <f t="shared" si="52"/>
        <v>0</v>
      </c>
      <c r="AJ237" s="35">
        <f t="shared" si="53"/>
        <v>0</v>
      </c>
      <c r="AK237" s="35">
        <f t="shared" si="54"/>
        <v>0</v>
      </c>
      <c r="AL237" s="35">
        <f t="shared" si="55"/>
        <v>0</v>
      </c>
      <c r="AM237" s="35">
        <f t="shared" si="56"/>
        <v>0</v>
      </c>
      <c r="AN237" s="35">
        <f t="shared" si="57"/>
        <v>0</v>
      </c>
      <c r="AO237" s="35">
        <f t="shared" si="58"/>
        <v>0</v>
      </c>
      <c r="AP237" s="35">
        <f t="shared" si="59"/>
        <v>0</v>
      </c>
      <c r="AQ237" s="35">
        <f t="shared" si="60"/>
        <v>0</v>
      </c>
      <c r="AR237" s="35">
        <f t="shared" si="61"/>
        <v>0</v>
      </c>
      <c r="AS237" s="35">
        <f t="shared" si="62"/>
        <v>0</v>
      </c>
      <c r="AT237" s="35">
        <f t="shared" si="63"/>
        <v>0</v>
      </c>
      <c r="AU237" s="35">
        <f t="shared" si="64"/>
        <v>0</v>
      </c>
      <c r="AV237" s="35">
        <f t="shared" si="65"/>
        <v>0</v>
      </c>
      <c r="AW237" s="35">
        <f t="shared" si="66"/>
        <v>0</v>
      </c>
      <c r="AX237" s="35">
        <f t="shared" si="67"/>
        <v>0</v>
      </c>
      <c r="AY237" s="35">
        <f t="shared" si="68"/>
        <v>0</v>
      </c>
      <c r="AZ237" s="14"/>
      <c r="BA237" s="14"/>
      <c r="BB237" s="14"/>
      <c r="BC237" s="14"/>
      <c r="BD237" s="14"/>
      <c r="BE237" s="14"/>
      <c r="BF237" s="14"/>
      <c r="BG237" s="14"/>
      <c r="BH237" s="14"/>
      <c r="BI237" s="14"/>
      <c r="BJ237" s="14"/>
      <c r="BK237" s="29"/>
      <c r="BL237" s="29"/>
    </row>
    <row r="238" spans="2:64" ht="15.75">
      <c r="B238" s="12"/>
      <c r="C238" s="12"/>
      <c r="D238" s="12"/>
      <c r="E238" s="12"/>
      <c r="F238" s="23"/>
      <c r="G238" s="23"/>
      <c r="H238" s="7" t="str" cm="1">
        <f t="array" ref="H238">IF(LEN(G238)=10,
    IF(MOD(SUMPRODUCT(MID(G238,{1;2;3;4;5;6;7;8;9},1)*{2;4;8;5;10;9;7;3;6}),11)=VALUE(RIGHT(G238,1))+(10*(MOD(SUMPRODUCT(MID(G238,{1;2;3;4;5;6;7;8;9},1)*{2;4;8;5;10;9;7;3;6}),11)=10)), "ЕГН", "Невалидно ЕГН"),
    IF(LEN(G238)=9,
        IF(_xlfn.LET(_xlpm.sum1, MOD(SUMPRODUCT(MID(G238,{1;2;3;4;5;6;7;8},1)*{1;2;3;4;5;6;7;8}),11),
           _xlpm.res, IF(_xlpm.sum1&lt;10, _xlpm.sum1, MOD(SUMPRODUCT(MID(G238,{1;2;3;4;5;6;7;8},1)*{3;4;5;6;7;8;9;10}),11)),
           IF(_xlpm.res=10, 0, _xlpm.res)) = VALUE(RIGHT(G238,1)), "ЕИК", "Невалиден ЕИК"),
        "Невалидна дължина"))</f>
        <v>Невалидна дължина</v>
      </c>
      <c r="I238" s="12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7">
        <f t="shared" si="52"/>
        <v>0</v>
      </c>
      <c r="AJ238" s="35">
        <f t="shared" si="53"/>
        <v>0</v>
      </c>
      <c r="AK238" s="35">
        <f t="shared" si="54"/>
        <v>0</v>
      </c>
      <c r="AL238" s="35">
        <f t="shared" si="55"/>
        <v>0</v>
      </c>
      <c r="AM238" s="35">
        <f t="shared" si="56"/>
        <v>0</v>
      </c>
      <c r="AN238" s="35">
        <f t="shared" si="57"/>
        <v>0</v>
      </c>
      <c r="AO238" s="35">
        <f t="shared" si="58"/>
        <v>0</v>
      </c>
      <c r="AP238" s="35">
        <f t="shared" si="59"/>
        <v>0</v>
      </c>
      <c r="AQ238" s="35">
        <f t="shared" si="60"/>
        <v>0</v>
      </c>
      <c r="AR238" s="35">
        <f t="shared" si="61"/>
        <v>0</v>
      </c>
      <c r="AS238" s="35">
        <f t="shared" si="62"/>
        <v>0</v>
      </c>
      <c r="AT238" s="35">
        <f t="shared" si="63"/>
        <v>0</v>
      </c>
      <c r="AU238" s="35">
        <f t="shared" si="64"/>
        <v>0</v>
      </c>
      <c r="AV238" s="35">
        <f t="shared" si="65"/>
        <v>0</v>
      </c>
      <c r="AW238" s="35">
        <f t="shared" si="66"/>
        <v>0</v>
      </c>
      <c r="AX238" s="35">
        <f t="shared" si="67"/>
        <v>0</v>
      </c>
      <c r="AY238" s="35">
        <f t="shared" si="68"/>
        <v>0</v>
      </c>
      <c r="AZ238" s="14"/>
      <c r="BA238" s="14"/>
      <c r="BB238" s="14"/>
      <c r="BC238" s="14"/>
      <c r="BD238" s="14"/>
      <c r="BE238" s="14"/>
      <c r="BF238" s="14"/>
      <c r="BG238" s="14"/>
      <c r="BH238" s="14"/>
      <c r="BI238" s="14"/>
      <c r="BJ238" s="14"/>
      <c r="BK238" s="29"/>
      <c r="BL238" s="29"/>
    </row>
    <row r="239" spans="2:64" ht="15.75">
      <c r="B239" s="12"/>
      <c r="C239" s="12"/>
      <c r="D239" s="12"/>
      <c r="E239" s="12"/>
      <c r="F239" s="23"/>
      <c r="G239" s="23"/>
      <c r="H239" s="7" t="str" cm="1">
        <f t="array" ref="H239">IF(LEN(G239)=10,
    IF(MOD(SUMPRODUCT(MID(G239,{1;2;3;4;5;6;7;8;9},1)*{2;4;8;5;10;9;7;3;6}),11)=VALUE(RIGHT(G239,1))+(10*(MOD(SUMPRODUCT(MID(G239,{1;2;3;4;5;6;7;8;9},1)*{2;4;8;5;10;9;7;3;6}),11)=10)), "ЕГН", "Невалидно ЕГН"),
    IF(LEN(G239)=9,
        IF(_xlfn.LET(_xlpm.sum1, MOD(SUMPRODUCT(MID(G239,{1;2;3;4;5;6;7;8},1)*{1;2;3;4;5;6;7;8}),11),
           _xlpm.res, IF(_xlpm.sum1&lt;10, _xlpm.sum1, MOD(SUMPRODUCT(MID(G239,{1;2;3;4;5;6;7;8},1)*{3;4;5;6;7;8;9;10}),11)),
           IF(_xlpm.res=10, 0, _xlpm.res)) = VALUE(RIGHT(G239,1)), "ЕИК", "Невалиден ЕИК"),
        "Невалидна дължина"))</f>
        <v>Невалидна дължина</v>
      </c>
      <c r="I239" s="12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7">
        <f t="shared" si="52"/>
        <v>0</v>
      </c>
      <c r="AJ239" s="35">
        <f t="shared" si="53"/>
        <v>0</v>
      </c>
      <c r="AK239" s="35">
        <f t="shared" si="54"/>
        <v>0</v>
      </c>
      <c r="AL239" s="35">
        <f t="shared" si="55"/>
        <v>0</v>
      </c>
      <c r="AM239" s="35">
        <f t="shared" si="56"/>
        <v>0</v>
      </c>
      <c r="AN239" s="35">
        <f t="shared" si="57"/>
        <v>0</v>
      </c>
      <c r="AO239" s="35">
        <f t="shared" si="58"/>
        <v>0</v>
      </c>
      <c r="AP239" s="35">
        <f t="shared" si="59"/>
        <v>0</v>
      </c>
      <c r="AQ239" s="35">
        <f t="shared" si="60"/>
        <v>0</v>
      </c>
      <c r="AR239" s="35">
        <f t="shared" si="61"/>
        <v>0</v>
      </c>
      <c r="AS239" s="35">
        <f t="shared" si="62"/>
        <v>0</v>
      </c>
      <c r="AT239" s="35">
        <f t="shared" si="63"/>
        <v>0</v>
      </c>
      <c r="AU239" s="35">
        <f t="shared" si="64"/>
        <v>0</v>
      </c>
      <c r="AV239" s="35">
        <f t="shared" si="65"/>
        <v>0</v>
      </c>
      <c r="AW239" s="35">
        <f t="shared" si="66"/>
        <v>0</v>
      </c>
      <c r="AX239" s="35">
        <f t="shared" si="67"/>
        <v>0</v>
      </c>
      <c r="AY239" s="35">
        <f t="shared" si="68"/>
        <v>0</v>
      </c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29"/>
      <c r="BL239" s="29"/>
    </row>
    <row r="240" spans="2:64" ht="15.75">
      <c r="B240" s="12"/>
      <c r="C240" s="12"/>
      <c r="D240" s="12"/>
      <c r="E240" s="12"/>
      <c r="F240" s="23"/>
      <c r="G240" s="23"/>
      <c r="H240" s="7" t="str" cm="1">
        <f t="array" ref="H240">IF(LEN(G240)=10,
    IF(MOD(SUMPRODUCT(MID(G240,{1;2;3;4;5;6;7;8;9},1)*{2;4;8;5;10;9;7;3;6}),11)=VALUE(RIGHT(G240,1))+(10*(MOD(SUMPRODUCT(MID(G240,{1;2;3;4;5;6;7;8;9},1)*{2;4;8;5;10;9;7;3;6}),11)=10)), "ЕГН", "Невалидно ЕГН"),
    IF(LEN(G240)=9,
        IF(_xlfn.LET(_xlpm.sum1, MOD(SUMPRODUCT(MID(G240,{1;2;3;4;5;6;7;8},1)*{1;2;3;4;5;6;7;8}),11),
           _xlpm.res, IF(_xlpm.sum1&lt;10, _xlpm.sum1, MOD(SUMPRODUCT(MID(G240,{1;2;3;4;5;6;7;8},1)*{3;4;5;6;7;8;9;10}),11)),
           IF(_xlpm.res=10, 0, _xlpm.res)) = VALUE(RIGHT(G240,1)), "ЕИК", "Невалиден ЕИК"),
        "Невалидна дължина"))</f>
        <v>Невалидна дължина</v>
      </c>
      <c r="I240" s="12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7">
        <f t="shared" si="52"/>
        <v>0</v>
      </c>
      <c r="AJ240" s="35">
        <f t="shared" si="53"/>
        <v>0</v>
      </c>
      <c r="AK240" s="35">
        <f t="shared" si="54"/>
        <v>0</v>
      </c>
      <c r="AL240" s="35">
        <f t="shared" si="55"/>
        <v>0</v>
      </c>
      <c r="AM240" s="35">
        <f t="shared" si="56"/>
        <v>0</v>
      </c>
      <c r="AN240" s="35">
        <f t="shared" si="57"/>
        <v>0</v>
      </c>
      <c r="AO240" s="35">
        <f t="shared" si="58"/>
        <v>0</v>
      </c>
      <c r="AP240" s="35">
        <f t="shared" si="59"/>
        <v>0</v>
      </c>
      <c r="AQ240" s="35">
        <f t="shared" si="60"/>
        <v>0</v>
      </c>
      <c r="AR240" s="35">
        <f t="shared" si="61"/>
        <v>0</v>
      </c>
      <c r="AS240" s="35">
        <f t="shared" si="62"/>
        <v>0</v>
      </c>
      <c r="AT240" s="35">
        <f t="shared" si="63"/>
        <v>0</v>
      </c>
      <c r="AU240" s="35">
        <f t="shared" si="64"/>
        <v>0</v>
      </c>
      <c r="AV240" s="35">
        <f t="shared" si="65"/>
        <v>0</v>
      </c>
      <c r="AW240" s="35">
        <f t="shared" si="66"/>
        <v>0</v>
      </c>
      <c r="AX240" s="35">
        <f t="shared" si="67"/>
        <v>0</v>
      </c>
      <c r="AY240" s="35">
        <f t="shared" si="68"/>
        <v>0</v>
      </c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29"/>
      <c r="BL240" s="29"/>
    </row>
    <row r="241" spans="2:64" ht="15.75">
      <c r="B241" s="12"/>
      <c r="C241" s="12"/>
      <c r="D241" s="12"/>
      <c r="E241" s="12"/>
      <c r="F241" s="23"/>
      <c r="G241" s="23"/>
      <c r="H241" s="7" t="str" cm="1">
        <f t="array" ref="H241">IF(LEN(G241)=10,
    IF(MOD(SUMPRODUCT(MID(G241,{1;2;3;4;5;6;7;8;9},1)*{2;4;8;5;10;9;7;3;6}),11)=VALUE(RIGHT(G241,1))+(10*(MOD(SUMPRODUCT(MID(G241,{1;2;3;4;5;6;7;8;9},1)*{2;4;8;5;10;9;7;3;6}),11)=10)), "ЕГН", "Невалидно ЕГН"),
    IF(LEN(G241)=9,
        IF(_xlfn.LET(_xlpm.sum1, MOD(SUMPRODUCT(MID(G241,{1;2;3;4;5;6;7;8},1)*{1;2;3;4;5;6;7;8}),11),
           _xlpm.res, IF(_xlpm.sum1&lt;10, _xlpm.sum1, MOD(SUMPRODUCT(MID(G241,{1;2;3;4;5;6;7;8},1)*{3;4;5;6;7;8;9;10}),11)),
           IF(_xlpm.res=10, 0, _xlpm.res)) = VALUE(RIGHT(G241,1)), "ЕИК", "Невалиден ЕИК"),
        "Невалидна дължина"))</f>
        <v>Невалидна дължина</v>
      </c>
      <c r="I241" s="12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7">
        <f t="shared" si="52"/>
        <v>0</v>
      </c>
      <c r="AJ241" s="35">
        <f t="shared" si="53"/>
        <v>0</v>
      </c>
      <c r="AK241" s="35">
        <f t="shared" si="54"/>
        <v>0</v>
      </c>
      <c r="AL241" s="35">
        <f t="shared" si="55"/>
        <v>0</v>
      </c>
      <c r="AM241" s="35">
        <f t="shared" si="56"/>
        <v>0</v>
      </c>
      <c r="AN241" s="35">
        <f t="shared" si="57"/>
        <v>0</v>
      </c>
      <c r="AO241" s="35">
        <f t="shared" si="58"/>
        <v>0</v>
      </c>
      <c r="AP241" s="35">
        <f t="shared" si="59"/>
        <v>0</v>
      </c>
      <c r="AQ241" s="35">
        <f t="shared" si="60"/>
        <v>0</v>
      </c>
      <c r="AR241" s="35">
        <f t="shared" si="61"/>
        <v>0</v>
      </c>
      <c r="AS241" s="35">
        <f t="shared" si="62"/>
        <v>0</v>
      </c>
      <c r="AT241" s="35">
        <f t="shared" si="63"/>
        <v>0</v>
      </c>
      <c r="AU241" s="35">
        <f t="shared" si="64"/>
        <v>0</v>
      </c>
      <c r="AV241" s="35">
        <f t="shared" si="65"/>
        <v>0</v>
      </c>
      <c r="AW241" s="35">
        <f t="shared" si="66"/>
        <v>0</v>
      </c>
      <c r="AX241" s="35">
        <f t="shared" si="67"/>
        <v>0</v>
      </c>
      <c r="AY241" s="35">
        <f t="shared" si="68"/>
        <v>0</v>
      </c>
      <c r="AZ241" s="14"/>
      <c r="BA241" s="14"/>
      <c r="BB241" s="14"/>
      <c r="BC241" s="14"/>
      <c r="BD241" s="14"/>
      <c r="BE241" s="14"/>
      <c r="BF241" s="14"/>
      <c r="BG241" s="14"/>
      <c r="BH241" s="14"/>
      <c r="BI241" s="14"/>
      <c r="BJ241" s="14"/>
      <c r="BK241" s="29"/>
      <c r="BL241" s="29"/>
    </row>
    <row r="242" spans="2:64" ht="15.75">
      <c r="B242" s="12"/>
      <c r="C242" s="12"/>
      <c r="D242" s="12"/>
      <c r="E242" s="12"/>
      <c r="F242" s="23"/>
      <c r="G242" s="23"/>
      <c r="H242" s="7" t="str" cm="1">
        <f t="array" ref="H242">IF(LEN(G242)=10,
    IF(MOD(SUMPRODUCT(MID(G242,{1;2;3;4;5;6;7;8;9},1)*{2;4;8;5;10;9;7;3;6}),11)=VALUE(RIGHT(G242,1))+(10*(MOD(SUMPRODUCT(MID(G242,{1;2;3;4;5;6;7;8;9},1)*{2;4;8;5;10;9;7;3;6}),11)=10)), "ЕГН", "Невалидно ЕГН"),
    IF(LEN(G242)=9,
        IF(_xlfn.LET(_xlpm.sum1, MOD(SUMPRODUCT(MID(G242,{1;2;3;4;5;6;7;8},1)*{1;2;3;4;5;6;7;8}),11),
           _xlpm.res, IF(_xlpm.sum1&lt;10, _xlpm.sum1, MOD(SUMPRODUCT(MID(G242,{1;2;3;4;5;6;7;8},1)*{3;4;5;6;7;8;9;10}),11)),
           IF(_xlpm.res=10, 0, _xlpm.res)) = VALUE(RIGHT(G242,1)), "ЕИК", "Невалиден ЕИК"),
        "Невалидна дължина"))</f>
        <v>Невалидна дължина</v>
      </c>
      <c r="I242" s="12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7">
        <f t="shared" si="52"/>
        <v>0</v>
      </c>
      <c r="AJ242" s="35">
        <f t="shared" si="53"/>
        <v>0</v>
      </c>
      <c r="AK242" s="35">
        <f t="shared" si="54"/>
        <v>0</v>
      </c>
      <c r="AL242" s="35">
        <f t="shared" si="55"/>
        <v>0</v>
      </c>
      <c r="AM242" s="35">
        <f t="shared" si="56"/>
        <v>0</v>
      </c>
      <c r="AN242" s="35">
        <f t="shared" si="57"/>
        <v>0</v>
      </c>
      <c r="AO242" s="35">
        <f t="shared" si="58"/>
        <v>0</v>
      </c>
      <c r="AP242" s="35">
        <f t="shared" si="59"/>
        <v>0</v>
      </c>
      <c r="AQ242" s="35">
        <f t="shared" si="60"/>
        <v>0</v>
      </c>
      <c r="AR242" s="35">
        <f t="shared" si="61"/>
        <v>0</v>
      </c>
      <c r="AS242" s="35">
        <f t="shared" si="62"/>
        <v>0</v>
      </c>
      <c r="AT242" s="35">
        <f t="shared" si="63"/>
        <v>0</v>
      </c>
      <c r="AU242" s="35">
        <f t="shared" si="64"/>
        <v>0</v>
      </c>
      <c r="AV242" s="35">
        <f t="shared" si="65"/>
        <v>0</v>
      </c>
      <c r="AW242" s="35">
        <f t="shared" si="66"/>
        <v>0</v>
      </c>
      <c r="AX242" s="35">
        <f t="shared" si="67"/>
        <v>0</v>
      </c>
      <c r="AY242" s="35">
        <f t="shared" si="68"/>
        <v>0</v>
      </c>
      <c r="AZ242" s="14"/>
      <c r="BA242" s="14"/>
      <c r="BB242" s="14"/>
      <c r="BC242" s="14"/>
      <c r="BD242" s="14"/>
      <c r="BE242" s="14"/>
      <c r="BF242" s="14"/>
      <c r="BG242" s="14"/>
      <c r="BH242" s="14"/>
      <c r="BI242" s="14"/>
      <c r="BJ242" s="14"/>
      <c r="BK242" s="29"/>
      <c r="BL242" s="29"/>
    </row>
    <row r="243" spans="2:64" ht="15.75">
      <c r="B243" s="12"/>
      <c r="C243" s="12"/>
      <c r="D243" s="12"/>
      <c r="E243" s="12"/>
      <c r="F243" s="23"/>
      <c r="G243" s="23"/>
      <c r="H243" s="7" t="str" cm="1">
        <f t="array" ref="H243">IF(LEN(G243)=10,
    IF(MOD(SUMPRODUCT(MID(G243,{1;2;3;4;5;6;7;8;9},1)*{2;4;8;5;10;9;7;3;6}),11)=VALUE(RIGHT(G243,1))+(10*(MOD(SUMPRODUCT(MID(G243,{1;2;3;4;5;6;7;8;9},1)*{2;4;8;5;10;9;7;3;6}),11)=10)), "ЕГН", "Невалидно ЕГН"),
    IF(LEN(G243)=9,
        IF(_xlfn.LET(_xlpm.sum1, MOD(SUMPRODUCT(MID(G243,{1;2;3;4;5;6;7;8},1)*{1;2;3;4;5;6;7;8}),11),
           _xlpm.res, IF(_xlpm.sum1&lt;10, _xlpm.sum1, MOD(SUMPRODUCT(MID(G243,{1;2;3;4;5;6;7;8},1)*{3;4;5;6;7;8;9;10}),11)),
           IF(_xlpm.res=10, 0, _xlpm.res)) = VALUE(RIGHT(G243,1)), "ЕИК", "Невалиден ЕИК"),
        "Невалидна дължина"))</f>
        <v>Невалидна дължина</v>
      </c>
      <c r="I243" s="12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7">
        <f t="shared" si="52"/>
        <v>0</v>
      </c>
      <c r="AJ243" s="35">
        <f t="shared" si="53"/>
        <v>0</v>
      </c>
      <c r="AK243" s="35">
        <f t="shared" si="54"/>
        <v>0</v>
      </c>
      <c r="AL243" s="35">
        <f t="shared" si="55"/>
        <v>0</v>
      </c>
      <c r="AM243" s="35">
        <f t="shared" si="56"/>
        <v>0</v>
      </c>
      <c r="AN243" s="35">
        <f t="shared" si="57"/>
        <v>0</v>
      </c>
      <c r="AO243" s="35">
        <f t="shared" si="58"/>
        <v>0</v>
      </c>
      <c r="AP243" s="35">
        <f t="shared" si="59"/>
        <v>0</v>
      </c>
      <c r="AQ243" s="35">
        <f t="shared" si="60"/>
        <v>0</v>
      </c>
      <c r="AR243" s="35">
        <f t="shared" si="61"/>
        <v>0</v>
      </c>
      <c r="AS243" s="35">
        <f t="shared" si="62"/>
        <v>0</v>
      </c>
      <c r="AT243" s="35">
        <f t="shared" si="63"/>
        <v>0</v>
      </c>
      <c r="AU243" s="35">
        <f t="shared" si="64"/>
        <v>0</v>
      </c>
      <c r="AV243" s="35">
        <f t="shared" si="65"/>
        <v>0</v>
      </c>
      <c r="AW243" s="35">
        <f t="shared" si="66"/>
        <v>0</v>
      </c>
      <c r="AX243" s="35">
        <f t="shared" si="67"/>
        <v>0</v>
      </c>
      <c r="AY243" s="35">
        <f t="shared" si="68"/>
        <v>0</v>
      </c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29"/>
      <c r="BL243" s="29"/>
    </row>
    <row r="244" spans="2:64" ht="15.75">
      <c r="B244" s="12"/>
      <c r="C244" s="12"/>
      <c r="D244" s="12"/>
      <c r="E244" s="12"/>
      <c r="F244" s="23"/>
      <c r="G244" s="23"/>
      <c r="H244" s="7" t="str" cm="1">
        <f t="array" ref="H244">IF(LEN(G244)=10,
    IF(MOD(SUMPRODUCT(MID(G244,{1;2;3;4;5;6;7;8;9},1)*{2;4;8;5;10;9;7;3;6}),11)=VALUE(RIGHT(G244,1))+(10*(MOD(SUMPRODUCT(MID(G244,{1;2;3;4;5;6;7;8;9},1)*{2;4;8;5;10;9;7;3;6}),11)=10)), "ЕГН", "Невалидно ЕГН"),
    IF(LEN(G244)=9,
        IF(_xlfn.LET(_xlpm.sum1, MOD(SUMPRODUCT(MID(G244,{1;2;3;4;5;6;7;8},1)*{1;2;3;4;5;6;7;8}),11),
           _xlpm.res, IF(_xlpm.sum1&lt;10, _xlpm.sum1, MOD(SUMPRODUCT(MID(G244,{1;2;3;4;5;6;7;8},1)*{3;4;5;6;7;8;9;10}),11)),
           IF(_xlpm.res=10, 0, _xlpm.res)) = VALUE(RIGHT(G244,1)), "ЕИК", "Невалиден ЕИК"),
        "Невалидна дължина"))</f>
        <v>Невалидна дължина</v>
      </c>
      <c r="I244" s="12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7">
        <f t="shared" si="52"/>
        <v>0</v>
      </c>
      <c r="AJ244" s="35">
        <f t="shared" si="53"/>
        <v>0</v>
      </c>
      <c r="AK244" s="35">
        <f t="shared" si="54"/>
        <v>0</v>
      </c>
      <c r="AL244" s="35">
        <f t="shared" si="55"/>
        <v>0</v>
      </c>
      <c r="AM244" s="35">
        <f t="shared" si="56"/>
        <v>0</v>
      </c>
      <c r="AN244" s="35">
        <f t="shared" si="57"/>
        <v>0</v>
      </c>
      <c r="AO244" s="35">
        <f t="shared" si="58"/>
        <v>0</v>
      </c>
      <c r="AP244" s="35">
        <f t="shared" si="59"/>
        <v>0</v>
      </c>
      <c r="AQ244" s="35">
        <f t="shared" si="60"/>
        <v>0</v>
      </c>
      <c r="AR244" s="35">
        <f t="shared" si="61"/>
        <v>0</v>
      </c>
      <c r="AS244" s="35">
        <f t="shared" si="62"/>
        <v>0</v>
      </c>
      <c r="AT244" s="35">
        <f t="shared" si="63"/>
        <v>0</v>
      </c>
      <c r="AU244" s="35">
        <f t="shared" si="64"/>
        <v>0</v>
      </c>
      <c r="AV244" s="35">
        <f t="shared" si="65"/>
        <v>0</v>
      </c>
      <c r="AW244" s="35">
        <f t="shared" si="66"/>
        <v>0</v>
      </c>
      <c r="AX244" s="35">
        <f t="shared" si="67"/>
        <v>0</v>
      </c>
      <c r="AY244" s="35">
        <f t="shared" si="68"/>
        <v>0</v>
      </c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29"/>
      <c r="BL244" s="29"/>
    </row>
    <row r="245" spans="2:64" ht="15.75">
      <c r="B245" s="12"/>
      <c r="C245" s="12"/>
      <c r="D245" s="12"/>
      <c r="E245" s="12"/>
      <c r="F245" s="23"/>
      <c r="G245" s="23"/>
      <c r="H245" s="7" t="str" cm="1">
        <f t="array" ref="H245">IF(LEN(G245)=10,
    IF(MOD(SUMPRODUCT(MID(G245,{1;2;3;4;5;6;7;8;9},1)*{2;4;8;5;10;9;7;3;6}),11)=VALUE(RIGHT(G245,1))+(10*(MOD(SUMPRODUCT(MID(G245,{1;2;3;4;5;6;7;8;9},1)*{2;4;8;5;10;9;7;3;6}),11)=10)), "ЕГН", "Невалидно ЕГН"),
    IF(LEN(G245)=9,
        IF(_xlfn.LET(_xlpm.sum1, MOD(SUMPRODUCT(MID(G245,{1;2;3;4;5;6;7;8},1)*{1;2;3;4;5;6;7;8}),11),
           _xlpm.res, IF(_xlpm.sum1&lt;10, _xlpm.sum1, MOD(SUMPRODUCT(MID(G245,{1;2;3;4;5;6;7;8},1)*{3;4;5;6;7;8;9;10}),11)),
           IF(_xlpm.res=10, 0, _xlpm.res)) = VALUE(RIGHT(G245,1)), "ЕИК", "Невалиден ЕИК"),
        "Невалидна дължина"))</f>
        <v>Невалидна дължина</v>
      </c>
      <c r="I245" s="12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7">
        <f t="shared" si="52"/>
        <v>0</v>
      </c>
      <c r="AJ245" s="35">
        <f t="shared" si="53"/>
        <v>0</v>
      </c>
      <c r="AK245" s="35">
        <f t="shared" si="54"/>
        <v>0</v>
      </c>
      <c r="AL245" s="35">
        <f t="shared" si="55"/>
        <v>0</v>
      </c>
      <c r="AM245" s="35">
        <f t="shared" si="56"/>
        <v>0</v>
      </c>
      <c r="AN245" s="35">
        <f t="shared" si="57"/>
        <v>0</v>
      </c>
      <c r="AO245" s="35">
        <f t="shared" si="58"/>
        <v>0</v>
      </c>
      <c r="AP245" s="35">
        <f t="shared" si="59"/>
        <v>0</v>
      </c>
      <c r="AQ245" s="35">
        <f t="shared" si="60"/>
        <v>0</v>
      </c>
      <c r="AR245" s="35">
        <f t="shared" si="61"/>
        <v>0</v>
      </c>
      <c r="AS245" s="35">
        <f t="shared" si="62"/>
        <v>0</v>
      </c>
      <c r="AT245" s="35">
        <f t="shared" si="63"/>
        <v>0</v>
      </c>
      <c r="AU245" s="35">
        <f t="shared" si="64"/>
        <v>0</v>
      </c>
      <c r="AV245" s="35">
        <f t="shared" si="65"/>
        <v>0</v>
      </c>
      <c r="AW245" s="35">
        <f t="shared" si="66"/>
        <v>0</v>
      </c>
      <c r="AX245" s="35">
        <f t="shared" si="67"/>
        <v>0</v>
      </c>
      <c r="AY245" s="35">
        <f t="shared" si="68"/>
        <v>0</v>
      </c>
      <c r="AZ245" s="14"/>
      <c r="BA245" s="14"/>
      <c r="BB245" s="14"/>
      <c r="BC245" s="14"/>
      <c r="BD245" s="14"/>
      <c r="BE245" s="14"/>
      <c r="BF245" s="14"/>
      <c r="BG245" s="14"/>
      <c r="BH245" s="14"/>
      <c r="BI245" s="14"/>
      <c r="BJ245" s="14"/>
      <c r="BK245" s="29"/>
      <c r="BL245" s="29"/>
    </row>
    <row r="246" spans="2:64" ht="15.75">
      <c r="B246" s="12"/>
      <c r="C246" s="12"/>
      <c r="D246" s="12"/>
      <c r="E246" s="12"/>
      <c r="F246" s="23"/>
      <c r="G246" s="23"/>
      <c r="H246" s="7" t="str" cm="1">
        <f t="array" ref="H246">IF(LEN(G246)=10,
    IF(MOD(SUMPRODUCT(MID(G246,{1;2;3;4;5;6;7;8;9},1)*{2;4;8;5;10;9;7;3;6}),11)=VALUE(RIGHT(G246,1))+(10*(MOD(SUMPRODUCT(MID(G246,{1;2;3;4;5;6;7;8;9},1)*{2;4;8;5;10;9;7;3;6}),11)=10)), "ЕГН", "Невалидно ЕГН"),
    IF(LEN(G246)=9,
        IF(_xlfn.LET(_xlpm.sum1, MOD(SUMPRODUCT(MID(G246,{1;2;3;4;5;6;7;8},1)*{1;2;3;4;5;6;7;8}),11),
           _xlpm.res, IF(_xlpm.sum1&lt;10, _xlpm.sum1, MOD(SUMPRODUCT(MID(G246,{1;2;3;4;5;6;7;8},1)*{3;4;5;6;7;8;9;10}),11)),
           IF(_xlpm.res=10, 0, _xlpm.res)) = VALUE(RIGHT(G246,1)), "ЕИК", "Невалиден ЕИК"),
        "Невалидна дължина"))</f>
        <v>Невалидна дължина</v>
      </c>
      <c r="I246" s="12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7">
        <f t="shared" si="52"/>
        <v>0</v>
      </c>
      <c r="AJ246" s="35">
        <f t="shared" si="53"/>
        <v>0</v>
      </c>
      <c r="AK246" s="35">
        <f t="shared" si="54"/>
        <v>0</v>
      </c>
      <c r="AL246" s="35">
        <f t="shared" si="55"/>
        <v>0</v>
      </c>
      <c r="AM246" s="35">
        <f t="shared" si="56"/>
        <v>0</v>
      </c>
      <c r="AN246" s="35">
        <f t="shared" si="57"/>
        <v>0</v>
      </c>
      <c r="AO246" s="35">
        <f t="shared" si="58"/>
        <v>0</v>
      </c>
      <c r="AP246" s="35">
        <f t="shared" si="59"/>
        <v>0</v>
      </c>
      <c r="AQ246" s="35">
        <f t="shared" si="60"/>
        <v>0</v>
      </c>
      <c r="AR246" s="35">
        <f t="shared" si="61"/>
        <v>0</v>
      </c>
      <c r="AS246" s="35">
        <f t="shared" si="62"/>
        <v>0</v>
      </c>
      <c r="AT246" s="35">
        <f t="shared" si="63"/>
        <v>0</v>
      </c>
      <c r="AU246" s="35">
        <f t="shared" si="64"/>
        <v>0</v>
      </c>
      <c r="AV246" s="35">
        <f t="shared" si="65"/>
        <v>0</v>
      </c>
      <c r="AW246" s="35">
        <f t="shared" si="66"/>
        <v>0</v>
      </c>
      <c r="AX246" s="35">
        <f t="shared" si="67"/>
        <v>0</v>
      </c>
      <c r="AY246" s="35">
        <f t="shared" si="68"/>
        <v>0</v>
      </c>
      <c r="AZ246" s="14"/>
      <c r="BA246" s="14"/>
      <c r="BB246" s="14"/>
      <c r="BC246" s="14"/>
      <c r="BD246" s="14"/>
      <c r="BE246" s="14"/>
      <c r="BF246" s="14"/>
      <c r="BG246" s="14"/>
      <c r="BH246" s="14"/>
      <c r="BI246" s="14"/>
      <c r="BJ246" s="14"/>
      <c r="BK246" s="29"/>
      <c r="BL246" s="29"/>
    </row>
    <row r="247" spans="2:64" ht="15.75">
      <c r="B247" s="12"/>
      <c r="C247" s="12"/>
      <c r="D247" s="12"/>
      <c r="E247" s="12"/>
      <c r="F247" s="23"/>
      <c r="G247" s="23"/>
      <c r="H247" s="7" t="str" cm="1">
        <f t="array" ref="H247">IF(LEN(G247)=10,
    IF(MOD(SUMPRODUCT(MID(G247,{1;2;3;4;5;6;7;8;9},1)*{2;4;8;5;10;9;7;3;6}),11)=VALUE(RIGHT(G247,1))+(10*(MOD(SUMPRODUCT(MID(G247,{1;2;3;4;5;6;7;8;9},1)*{2;4;8;5;10;9;7;3;6}),11)=10)), "ЕГН", "Невалидно ЕГН"),
    IF(LEN(G247)=9,
        IF(_xlfn.LET(_xlpm.sum1, MOD(SUMPRODUCT(MID(G247,{1;2;3;4;5;6;7;8},1)*{1;2;3;4;5;6;7;8}),11),
           _xlpm.res, IF(_xlpm.sum1&lt;10, _xlpm.sum1, MOD(SUMPRODUCT(MID(G247,{1;2;3;4;5;6;7;8},1)*{3;4;5;6;7;8;9;10}),11)),
           IF(_xlpm.res=10, 0, _xlpm.res)) = VALUE(RIGHT(G247,1)), "ЕИК", "Невалиден ЕИК"),
        "Невалидна дължина"))</f>
        <v>Невалидна дължина</v>
      </c>
      <c r="I247" s="12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7">
        <f t="shared" si="52"/>
        <v>0</v>
      </c>
      <c r="AJ247" s="35">
        <f t="shared" si="53"/>
        <v>0</v>
      </c>
      <c r="AK247" s="35">
        <f t="shared" si="54"/>
        <v>0</v>
      </c>
      <c r="AL247" s="35">
        <f t="shared" si="55"/>
        <v>0</v>
      </c>
      <c r="AM247" s="35">
        <f t="shared" si="56"/>
        <v>0</v>
      </c>
      <c r="AN247" s="35">
        <f t="shared" si="57"/>
        <v>0</v>
      </c>
      <c r="AO247" s="35">
        <f t="shared" si="58"/>
        <v>0</v>
      </c>
      <c r="AP247" s="35">
        <f t="shared" si="59"/>
        <v>0</v>
      </c>
      <c r="AQ247" s="35">
        <f t="shared" si="60"/>
        <v>0</v>
      </c>
      <c r="AR247" s="35">
        <f t="shared" si="61"/>
        <v>0</v>
      </c>
      <c r="AS247" s="35">
        <f t="shared" si="62"/>
        <v>0</v>
      </c>
      <c r="AT247" s="35">
        <f t="shared" si="63"/>
        <v>0</v>
      </c>
      <c r="AU247" s="35">
        <f t="shared" si="64"/>
        <v>0</v>
      </c>
      <c r="AV247" s="35">
        <f t="shared" si="65"/>
        <v>0</v>
      </c>
      <c r="AW247" s="35">
        <f t="shared" si="66"/>
        <v>0</v>
      </c>
      <c r="AX247" s="35">
        <f t="shared" si="67"/>
        <v>0</v>
      </c>
      <c r="AY247" s="35">
        <f t="shared" si="68"/>
        <v>0</v>
      </c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29"/>
      <c r="BL247" s="29"/>
    </row>
    <row r="248" spans="2:64" ht="15.75">
      <c r="B248" s="12"/>
      <c r="C248" s="12"/>
      <c r="D248" s="12"/>
      <c r="E248" s="12"/>
      <c r="F248" s="23"/>
      <c r="G248" s="23"/>
      <c r="H248" s="7" t="str" cm="1">
        <f t="array" ref="H248">IF(LEN(G248)=10,
    IF(MOD(SUMPRODUCT(MID(G248,{1;2;3;4;5;6;7;8;9},1)*{2;4;8;5;10;9;7;3;6}),11)=VALUE(RIGHT(G248,1))+(10*(MOD(SUMPRODUCT(MID(G248,{1;2;3;4;5;6;7;8;9},1)*{2;4;8;5;10;9;7;3;6}),11)=10)), "ЕГН", "Невалидно ЕГН"),
    IF(LEN(G248)=9,
        IF(_xlfn.LET(_xlpm.sum1, MOD(SUMPRODUCT(MID(G248,{1;2;3;4;5;6;7;8},1)*{1;2;3;4;5;6;7;8}),11),
           _xlpm.res, IF(_xlpm.sum1&lt;10, _xlpm.sum1, MOD(SUMPRODUCT(MID(G248,{1;2;3;4;5;6;7;8},1)*{3;4;5;6;7;8;9;10}),11)),
           IF(_xlpm.res=10, 0, _xlpm.res)) = VALUE(RIGHT(G248,1)), "ЕИК", "Невалиден ЕИК"),
        "Невалидна дължина"))</f>
        <v>Невалидна дължина</v>
      </c>
      <c r="I248" s="12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7">
        <f t="shared" si="52"/>
        <v>0</v>
      </c>
      <c r="AJ248" s="35">
        <f t="shared" si="53"/>
        <v>0</v>
      </c>
      <c r="AK248" s="35">
        <f t="shared" si="54"/>
        <v>0</v>
      </c>
      <c r="AL248" s="35">
        <f t="shared" si="55"/>
        <v>0</v>
      </c>
      <c r="AM248" s="35">
        <f t="shared" si="56"/>
        <v>0</v>
      </c>
      <c r="AN248" s="35">
        <f t="shared" si="57"/>
        <v>0</v>
      </c>
      <c r="AO248" s="35">
        <f t="shared" si="58"/>
        <v>0</v>
      </c>
      <c r="AP248" s="35">
        <f t="shared" si="59"/>
        <v>0</v>
      </c>
      <c r="AQ248" s="35">
        <f t="shared" si="60"/>
        <v>0</v>
      </c>
      <c r="AR248" s="35">
        <f t="shared" si="61"/>
        <v>0</v>
      </c>
      <c r="AS248" s="35">
        <f t="shared" si="62"/>
        <v>0</v>
      </c>
      <c r="AT248" s="35">
        <f t="shared" si="63"/>
        <v>0</v>
      </c>
      <c r="AU248" s="35">
        <f t="shared" si="64"/>
        <v>0</v>
      </c>
      <c r="AV248" s="35">
        <f t="shared" si="65"/>
        <v>0</v>
      </c>
      <c r="AW248" s="35">
        <f t="shared" si="66"/>
        <v>0</v>
      </c>
      <c r="AX248" s="35">
        <f t="shared" si="67"/>
        <v>0</v>
      </c>
      <c r="AY248" s="35">
        <f t="shared" si="68"/>
        <v>0</v>
      </c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29"/>
      <c r="BL248" s="29"/>
    </row>
    <row r="249" spans="2:64" ht="16.5" customHeight="1">
      <c r="B249" s="12"/>
      <c r="C249" s="12"/>
      <c r="D249" s="12"/>
      <c r="E249" s="12"/>
      <c r="F249" s="23"/>
      <c r="G249" s="23"/>
      <c r="H249" s="7" t="str" cm="1">
        <f t="array" ref="H249">IF(LEN(G249)=10,
    IF(MOD(SUMPRODUCT(MID(G249,{1;2;3;4;5;6;7;8;9},1)*{2;4;8;5;10;9;7;3;6}),11)=VALUE(RIGHT(G249,1))+(10*(MOD(SUMPRODUCT(MID(G249,{1;2;3;4;5;6;7;8;9},1)*{2;4;8;5;10;9;7;3;6}),11)=10)), "ЕГН", "Невалидно ЕГН"),
    IF(LEN(G249)=9,
        IF(_xlfn.LET(_xlpm.sum1, MOD(SUMPRODUCT(MID(G249,{1;2;3;4;5;6;7;8},1)*{1;2;3;4;5;6;7;8}),11),
           _xlpm.res, IF(_xlpm.sum1&lt;10, _xlpm.sum1, MOD(SUMPRODUCT(MID(G249,{1;2;3;4;5;6;7;8},1)*{3;4;5;6;7;8;9;10}),11)),
           IF(_xlpm.res=10, 0, _xlpm.res)) = VALUE(RIGHT(G249,1)), "ЕИК", "Невалиден ЕИК"),
        "Невалидна дължина"))</f>
        <v>Невалидна дължина</v>
      </c>
      <c r="I249" s="12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7">
        <f t="shared" si="52"/>
        <v>0</v>
      </c>
      <c r="AJ249" s="35">
        <f t="shared" si="53"/>
        <v>0</v>
      </c>
      <c r="AK249" s="35">
        <f t="shared" si="54"/>
        <v>0</v>
      </c>
      <c r="AL249" s="35">
        <f t="shared" si="55"/>
        <v>0</v>
      </c>
      <c r="AM249" s="35">
        <f t="shared" si="56"/>
        <v>0</v>
      </c>
      <c r="AN249" s="35">
        <f t="shared" si="57"/>
        <v>0</v>
      </c>
      <c r="AO249" s="35">
        <f t="shared" si="58"/>
        <v>0</v>
      </c>
      <c r="AP249" s="35">
        <f t="shared" si="59"/>
        <v>0</v>
      </c>
      <c r="AQ249" s="35">
        <f t="shared" si="60"/>
        <v>0</v>
      </c>
      <c r="AR249" s="35">
        <f t="shared" si="61"/>
        <v>0</v>
      </c>
      <c r="AS249" s="35">
        <f t="shared" si="62"/>
        <v>0</v>
      </c>
      <c r="AT249" s="35">
        <f t="shared" si="63"/>
        <v>0</v>
      </c>
      <c r="AU249" s="35">
        <f t="shared" si="64"/>
        <v>0</v>
      </c>
      <c r="AV249" s="35">
        <f t="shared" si="65"/>
        <v>0</v>
      </c>
      <c r="AW249" s="35">
        <f t="shared" si="66"/>
        <v>0</v>
      </c>
      <c r="AX249" s="35">
        <f t="shared" si="67"/>
        <v>0</v>
      </c>
      <c r="AY249" s="35">
        <f t="shared" si="68"/>
        <v>0</v>
      </c>
      <c r="AZ249" s="14"/>
      <c r="BA249" s="14"/>
      <c r="BB249" s="14"/>
      <c r="BC249" s="14"/>
      <c r="BD249" s="14"/>
      <c r="BE249" s="14"/>
      <c r="BF249" s="14"/>
      <c r="BG249" s="14"/>
      <c r="BH249" s="14"/>
      <c r="BI249" s="14"/>
      <c r="BJ249" s="14"/>
      <c r="BK249" s="29"/>
      <c r="BL249" s="29"/>
    </row>
    <row r="250" spans="2:64" ht="16.5" customHeight="1">
      <c r="B250" s="12"/>
      <c r="C250" s="12"/>
      <c r="D250" s="12"/>
      <c r="E250" s="12"/>
      <c r="F250" s="23"/>
      <c r="G250" s="23"/>
      <c r="H250" s="7" t="str" cm="1">
        <f t="array" ref="H250">IF(LEN(G250)=10,
    IF(MOD(SUMPRODUCT(MID(G250,{1;2;3;4;5;6;7;8;9},1)*{2;4;8;5;10;9;7;3;6}),11)=VALUE(RIGHT(G250,1))+(10*(MOD(SUMPRODUCT(MID(G250,{1;2;3;4;5;6;7;8;9},1)*{2;4;8;5;10;9;7;3;6}),11)=10)), "ЕГН", "Невалидно ЕГН"),
    IF(LEN(G250)=9,
        IF(_xlfn.LET(_xlpm.sum1, MOD(SUMPRODUCT(MID(G250,{1;2;3;4;5;6;7;8},1)*{1;2;3;4;5;6;7;8}),11),
           _xlpm.res, IF(_xlpm.sum1&lt;10, _xlpm.sum1, MOD(SUMPRODUCT(MID(G250,{1;2;3;4;5;6;7;8},1)*{3;4;5;6;7;8;9;10}),11)),
           IF(_xlpm.res=10, 0, _xlpm.res)) = VALUE(RIGHT(G250,1)), "ЕИК", "Невалиден ЕИК"),
        "Невалидна дължина"))</f>
        <v>Невалидна дължина</v>
      </c>
      <c r="I250" s="12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7">
        <f t="shared" si="52"/>
        <v>0</v>
      </c>
      <c r="AJ250" s="35">
        <f t="shared" si="53"/>
        <v>0</v>
      </c>
      <c r="AK250" s="35">
        <f t="shared" si="54"/>
        <v>0</v>
      </c>
      <c r="AL250" s="35">
        <f t="shared" si="55"/>
        <v>0</v>
      </c>
      <c r="AM250" s="35">
        <f t="shared" si="56"/>
        <v>0</v>
      </c>
      <c r="AN250" s="35">
        <f t="shared" si="57"/>
        <v>0</v>
      </c>
      <c r="AO250" s="35">
        <f t="shared" si="58"/>
        <v>0</v>
      </c>
      <c r="AP250" s="35">
        <f t="shared" si="59"/>
        <v>0</v>
      </c>
      <c r="AQ250" s="35">
        <f t="shared" si="60"/>
        <v>0</v>
      </c>
      <c r="AR250" s="35">
        <f t="shared" si="61"/>
        <v>0</v>
      </c>
      <c r="AS250" s="35">
        <f t="shared" si="62"/>
        <v>0</v>
      </c>
      <c r="AT250" s="35">
        <f t="shared" si="63"/>
        <v>0</v>
      </c>
      <c r="AU250" s="35">
        <f t="shared" si="64"/>
        <v>0</v>
      </c>
      <c r="AV250" s="35">
        <f t="shared" si="65"/>
        <v>0</v>
      </c>
      <c r="AW250" s="35">
        <f t="shared" si="66"/>
        <v>0</v>
      </c>
      <c r="AX250" s="35">
        <f t="shared" si="67"/>
        <v>0</v>
      </c>
      <c r="AY250" s="35">
        <f t="shared" si="68"/>
        <v>0</v>
      </c>
      <c r="AZ250" s="14"/>
      <c r="BA250" s="14"/>
      <c r="BB250" s="14"/>
      <c r="BC250" s="14"/>
      <c r="BD250" s="14"/>
      <c r="BE250" s="14"/>
      <c r="BF250" s="14"/>
      <c r="BG250" s="14"/>
      <c r="BH250" s="14"/>
      <c r="BI250" s="14"/>
      <c r="BJ250" s="14"/>
      <c r="BK250" s="29"/>
      <c r="BL250" s="29"/>
    </row>
    <row r="251" spans="2:64" ht="16.5" customHeight="1">
      <c r="B251" s="12"/>
      <c r="C251" s="12"/>
      <c r="D251" s="12"/>
      <c r="E251" s="12"/>
      <c r="F251" s="23"/>
      <c r="G251" s="23"/>
      <c r="H251" s="7" t="str" cm="1">
        <f t="array" ref="H251">IF(LEN(G251)=10,
    IF(MOD(SUMPRODUCT(MID(G251,{1;2;3;4;5;6;7;8;9},1)*{2;4;8;5;10;9;7;3;6}),11)=VALUE(RIGHT(G251,1))+(10*(MOD(SUMPRODUCT(MID(G251,{1;2;3;4;5;6;7;8;9},1)*{2;4;8;5;10;9;7;3;6}),11)=10)), "ЕГН", "Невалидно ЕГН"),
    IF(LEN(G251)=9,
        IF(_xlfn.LET(_xlpm.sum1, MOD(SUMPRODUCT(MID(G251,{1;2;3;4;5;6;7;8},1)*{1;2;3;4;5;6;7;8}),11),
           _xlpm.res, IF(_xlpm.sum1&lt;10, _xlpm.sum1, MOD(SUMPRODUCT(MID(G251,{1;2;3;4;5;6;7;8},1)*{3;4;5;6;7;8;9;10}),11)),
           IF(_xlpm.res=10, 0, _xlpm.res)) = VALUE(RIGHT(G251,1)), "ЕИК", "Невалиден ЕИК"),
        "Невалидна дължина"))</f>
        <v>Невалидна дължина</v>
      </c>
      <c r="I251" s="12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7">
        <f t="shared" si="52"/>
        <v>0</v>
      </c>
      <c r="AJ251" s="35">
        <f t="shared" si="53"/>
        <v>0</v>
      </c>
      <c r="AK251" s="35">
        <f t="shared" si="54"/>
        <v>0</v>
      </c>
      <c r="AL251" s="35">
        <f t="shared" si="55"/>
        <v>0</v>
      </c>
      <c r="AM251" s="35">
        <f t="shared" si="56"/>
        <v>0</v>
      </c>
      <c r="AN251" s="35">
        <f t="shared" si="57"/>
        <v>0</v>
      </c>
      <c r="AO251" s="35">
        <f t="shared" si="58"/>
        <v>0</v>
      </c>
      <c r="AP251" s="35">
        <f t="shared" si="59"/>
        <v>0</v>
      </c>
      <c r="AQ251" s="35">
        <f t="shared" si="60"/>
        <v>0</v>
      </c>
      <c r="AR251" s="35">
        <f t="shared" si="61"/>
        <v>0</v>
      </c>
      <c r="AS251" s="35">
        <f t="shared" si="62"/>
        <v>0</v>
      </c>
      <c r="AT251" s="35">
        <f t="shared" si="63"/>
        <v>0</v>
      </c>
      <c r="AU251" s="35">
        <f t="shared" si="64"/>
        <v>0</v>
      </c>
      <c r="AV251" s="35">
        <f t="shared" si="65"/>
        <v>0</v>
      </c>
      <c r="AW251" s="35">
        <f t="shared" si="66"/>
        <v>0</v>
      </c>
      <c r="AX251" s="35">
        <f t="shared" si="67"/>
        <v>0</v>
      </c>
      <c r="AY251" s="35">
        <f t="shared" si="68"/>
        <v>0</v>
      </c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29"/>
      <c r="BL251" s="29"/>
    </row>
    <row r="252" spans="2:64" ht="16.5" customHeight="1">
      <c r="B252" s="12"/>
      <c r="C252" s="12"/>
      <c r="D252" s="12"/>
      <c r="E252" s="12"/>
      <c r="F252" s="23"/>
      <c r="G252" s="23"/>
      <c r="H252" s="7" t="str" cm="1">
        <f t="array" ref="H252">IF(LEN(G252)=10,
    IF(MOD(SUMPRODUCT(MID(G252,{1;2;3;4;5;6;7;8;9},1)*{2;4;8;5;10;9;7;3;6}),11)=VALUE(RIGHT(G252,1))+(10*(MOD(SUMPRODUCT(MID(G252,{1;2;3;4;5;6;7;8;9},1)*{2;4;8;5;10;9;7;3;6}),11)=10)), "ЕГН", "Невалидно ЕГН"),
    IF(LEN(G252)=9,
        IF(_xlfn.LET(_xlpm.sum1, MOD(SUMPRODUCT(MID(G252,{1;2;3;4;5;6;7;8},1)*{1;2;3;4;5;6;7;8}),11),
           _xlpm.res, IF(_xlpm.sum1&lt;10, _xlpm.sum1, MOD(SUMPRODUCT(MID(G252,{1;2;3;4;5;6;7;8},1)*{3;4;5;6;7;8;9;10}),11)),
           IF(_xlpm.res=10, 0, _xlpm.res)) = VALUE(RIGHT(G252,1)), "ЕИК", "Невалиден ЕИК"),
        "Невалидна дължина"))</f>
        <v>Невалидна дължина</v>
      </c>
      <c r="I252" s="12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7">
        <f t="shared" si="52"/>
        <v>0</v>
      </c>
      <c r="AJ252" s="35">
        <f t="shared" si="53"/>
        <v>0</v>
      </c>
      <c r="AK252" s="35">
        <f t="shared" si="54"/>
        <v>0</v>
      </c>
      <c r="AL252" s="35">
        <f t="shared" si="55"/>
        <v>0</v>
      </c>
      <c r="AM252" s="35">
        <f t="shared" si="56"/>
        <v>0</v>
      </c>
      <c r="AN252" s="35">
        <f t="shared" si="57"/>
        <v>0</v>
      </c>
      <c r="AO252" s="35">
        <f t="shared" si="58"/>
        <v>0</v>
      </c>
      <c r="AP252" s="35">
        <f t="shared" si="59"/>
        <v>0</v>
      </c>
      <c r="AQ252" s="35">
        <f t="shared" si="60"/>
        <v>0</v>
      </c>
      <c r="AR252" s="35">
        <f t="shared" si="61"/>
        <v>0</v>
      </c>
      <c r="AS252" s="35">
        <f t="shared" si="62"/>
        <v>0</v>
      </c>
      <c r="AT252" s="35">
        <f t="shared" si="63"/>
        <v>0</v>
      </c>
      <c r="AU252" s="35">
        <f t="shared" si="64"/>
        <v>0</v>
      </c>
      <c r="AV252" s="35">
        <f t="shared" si="65"/>
        <v>0</v>
      </c>
      <c r="AW252" s="35">
        <f t="shared" si="66"/>
        <v>0</v>
      </c>
      <c r="AX252" s="35">
        <f t="shared" si="67"/>
        <v>0</v>
      </c>
      <c r="AY252" s="35">
        <f t="shared" si="68"/>
        <v>0</v>
      </c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29"/>
      <c r="BL252" s="29"/>
    </row>
    <row r="253" spans="2:64" ht="16.5" customHeight="1">
      <c r="B253" s="12"/>
      <c r="C253" s="12"/>
      <c r="D253" s="12"/>
      <c r="E253" s="12"/>
      <c r="F253" s="23"/>
      <c r="G253" s="23"/>
      <c r="H253" s="7" t="str" cm="1">
        <f t="array" ref="H253">IF(LEN(G253)=10,
    IF(MOD(SUMPRODUCT(MID(G253,{1;2;3;4;5;6;7;8;9},1)*{2;4;8;5;10;9;7;3;6}),11)=VALUE(RIGHT(G253,1))+(10*(MOD(SUMPRODUCT(MID(G253,{1;2;3;4;5;6;7;8;9},1)*{2;4;8;5;10;9;7;3;6}),11)=10)), "ЕГН", "Невалидно ЕГН"),
    IF(LEN(G253)=9,
        IF(_xlfn.LET(_xlpm.sum1, MOD(SUMPRODUCT(MID(G253,{1;2;3;4;5;6;7;8},1)*{1;2;3;4;5;6;7;8}),11),
           _xlpm.res, IF(_xlpm.sum1&lt;10, _xlpm.sum1, MOD(SUMPRODUCT(MID(G253,{1;2;3;4;5;6;7;8},1)*{3;4;5;6;7;8;9;10}),11)),
           IF(_xlpm.res=10, 0, _xlpm.res)) = VALUE(RIGHT(G253,1)), "ЕИК", "Невалиден ЕИК"),
        "Невалидна дължина"))</f>
        <v>Невалидна дължина</v>
      </c>
      <c r="I253" s="12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7">
        <f t="shared" si="52"/>
        <v>0</v>
      </c>
      <c r="AJ253" s="35">
        <f t="shared" si="53"/>
        <v>0</v>
      </c>
      <c r="AK253" s="35">
        <f t="shared" si="54"/>
        <v>0</v>
      </c>
      <c r="AL253" s="35">
        <f t="shared" si="55"/>
        <v>0</v>
      </c>
      <c r="AM253" s="35">
        <f t="shared" si="56"/>
        <v>0</v>
      </c>
      <c r="AN253" s="35">
        <f t="shared" si="57"/>
        <v>0</v>
      </c>
      <c r="AO253" s="35">
        <f t="shared" si="58"/>
        <v>0</v>
      </c>
      <c r="AP253" s="35">
        <f t="shared" si="59"/>
        <v>0</v>
      </c>
      <c r="AQ253" s="35">
        <f t="shared" si="60"/>
        <v>0</v>
      </c>
      <c r="AR253" s="35">
        <f t="shared" si="61"/>
        <v>0</v>
      </c>
      <c r="AS253" s="35">
        <f t="shared" si="62"/>
        <v>0</v>
      </c>
      <c r="AT253" s="35">
        <f t="shared" si="63"/>
        <v>0</v>
      </c>
      <c r="AU253" s="35">
        <f t="shared" si="64"/>
        <v>0</v>
      </c>
      <c r="AV253" s="35">
        <f t="shared" si="65"/>
        <v>0</v>
      </c>
      <c r="AW253" s="35">
        <f t="shared" si="66"/>
        <v>0</v>
      </c>
      <c r="AX253" s="35">
        <f t="shared" si="67"/>
        <v>0</v>
      </c>
      <c r="AY253" s="35">
        <f t="shared" si="68"/>
        <v>0</v>
      </c>
      <c r="AZ253" s="14"/>
      <c r="BA253" s="14"/>
      <c r="BB253" s="14"/>
      <c r="BC253" s="14"/>
      <c r="BD253" s="14"/>
      <c r="BE253" s="14"/>
      <c r="BF253" s="14"/>
      <c r="BG253" s="14"/>
      <c r="BH253" s="14"/>
      <c r="BI253" s="14"/>
      <c r="BJ253" s="14"/>
      <c r="BK253" s="29"/>
      <c r="BL253" s="29"/>
    </row>
    <row r="254" spans="2:64" ht="16.5" customHeight="1">
      <c r="B254" s="12"/>
      <c r="C254" s="12"/>
      <c r="D254" s="12"/>
      <c r="E254" s="12"/>
      <c r="F254" s="23"/>
      <c r="G254" s="23"/>
      <c r="H254" s="7" t="str" cm="1">
        <f t="array" ref="H254">IF(LEN(G254)=10,
    IF(MOD(SUMPRODUCT(MID(G254,{1;2;3;4;5;6;7;8;9},1)*{2;4;8;5;10;9;7;3;6}),11)=VALUE(RIGHT(G254,1))+(10*(MOD(SUMPRODUCT(MID(G254,{1;2;3;4;5;6;7;8;9},1)*{2;4;8;5;10;9;7;3;6}),11)=10)), "ЕГН", "Невалидно ЕГН"),
    IF(LEN(G254)=9,
        IF(_xlfn.LET(_xlpm.sum1, MOD(SUMPRODUCT(MID(G254,{1;2;3;4;5;6;7;8},1)*{1;2;3;4;5;6;7;8}),11),
           _xlpm.res, IF(_xlpm.sum1&lt;10, _xlpm.sum1, MOD(SUMPRODUCT(MID(G254,{1;2;3;4;5;6;7;8},1)*{3;4;5;6;7;8;9;10}),11)),
           IF(_xlpm.res=10, 0, _xlpm.res)) = VALUE(RIGHT(G254,1)), "ЕИК", "Невалиден ЕИК"),
        "Невалидна дължина"))</f>
        <v>Невалидна дължина</v>
      </c>
      <c r="I254" s="12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7">
        <f t="shared" si="52"/>
        <v>0</v>
      </c>
      <c r="AJ254" s="35">
        <f t="shared" si="53"/>
        <v>0</v>
      </c>
      <c r="AK254" s="35">
        <f t="shared" si="54"/>
        <v>0</v>
      </c>
      <c r="AL254" s="35">
        <f t="shared" si="55"/>
        <v>0</v>
      </c>
      <c r="AM254" s="35">
        <f t="shared" si="56"/>
        <v>0</v>
      </c>
      <c r="AN254" s="35">
        <f t="shared" si="57"/>
        <v>0</v>
      </c>
      <c r="AO254" s="35">
        <f t="shared" si="58"/>
        <v>0</v>
      </c>
      <c r="AP254" s="35">
        <f t="shared" si="59"/>
        <v>0</v>
      </c>
      <c r="AQ254" s="35">
        <f t="shared" si="60"/>
        <v>0</v>
      </c>
      <c r="AR254" s="35">
        <f t="shared" si="61"/>
        <v>0</v>
      </c>
      <c r="AS254" s="35">
        <f t="shared" si="62"/>
        <v>0</v>
      </c>
      <c r="AT254" s="35">
        <f t="shared" si="63"/>
        <v>0</v>
      </c>
      <c r="AU254" s="35">
        <f t="shared" si="64"/>
        <v>0</v>
      </c>
      <c r="AV254" s="35">
        <f t="shared" si="65"/>
        <v>0</v>
      </c>
      <c r="AW254" s="35">
        <f t="shared" si="66"/>
        <v>0</v>
      </c>
      <c r="AX254" s="35">
        <f t="shared" si="67"/>
        <v>0</v>
      </c>
      <c r="AY254" s="35">
        <f t="shared" si="68"/>
        <v>0</v>
      </c>
      <c r="AZ254" s="14"/>
      <c r="BA254" s="14"/>
      <c r="BB254" s="14"/>
      <c r="BC254" s="14"/>
      <c r="BD254" s="14"/>
      <c r="BE254" s="14"/>
      <c r="BF254" s="14"/>
      <c r="BG254" s="14"/>
      <c r="BH254" s="14"/>
      <c r="BI254" s="14"/>
      <c r="BJ254" s="14"/>
      <c r="BK254" s="29"/>
      <c r="BL254" s="29"/>
    </row>
    <row r="255" spans="2:64" ht="16.5" customHeight="1">
      <c r="B255" s="12"/>
      <c r="C255" s="12"/>
      <c r="D255" s="12"/>
      <c r="E255" s="12"/>
      <c r="F255" s="23"/>
      <c r="G255" s="23"/>
      <c r="H255" s="7" t="str" cm="1">
        <f t="array" ref="H255">IF(LEN(G255)=10,
    IF(MOD(SUMPRODUCT(MID(G255,{1;2;3;4;5;6;7;8;9},1)*{2;4;8;5;10;9;7;3;6}),11)=VALUE(RIGHT(G255,1))+(10*(MOD(SUMPRODUCT(MID(G255,{1;2;3;4;5;6;7;8;9},1)*{2;4;8;5;10;9;7;3;6}),11)=10)), "ЕГН", "Невалидно ЕГН"),
    IF(LEN(G255)=9,
        IF(_xlfn.LET(_xlpm.sum1, MOD(SUMPRODUCT(MID(G255,{1;2;3;4;5;6;7;8},1)*{1;2;3;4;5;6;7;8}),11),
           _xlpm.res, IF(_xlpm.sum1&lt;10, _xlpm.sum1, MOD(SUMPRODUCT(MID(G255,{1;2;3;4;5;6;7;8},1)*{3;4;5;6;7;8;9;10}),11)),
           IF(_xlpm.res=10, 0, _xlpm.res)) = VALUE(RIGHT(G255,1)), "ЕИК", "Невалиден ЕИК"),
        "Невалидна дължина"))</f>
        <v>Невалидна дължина</v>
      </c>
      <c r="I255" s="12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7">
        <f t="shared" si="52"/>
        <v>0</v>
      </c>
      <c r="AJ255" s="35">
        <f t="shared" si="53"/>
        <v>0</v>
      </c>
      <c r="AK255" s="35">
        <f t="shared" si="54"/>
        <v>0</v>
      </c>
      <c r="AL255" s="35">
        <f t="shared" si="55"/>
        <v>0</v>
      </c>
      <c r="AM255" s="35">
        <f t="shared" si="56"/>
        <v>0</v>
      </c>
      <c r="AN255" s="35">
        <f t="shared" si="57"/>
        <v>0</v>
      </c>
      <c r="AO255" s="35">
        <f t="shared" si="58"/>
        <v>0</v>
      </c>
      <c r="AP255" s="35">
        <f t="shared" si="59"/>
        <v>0</v>
      </c>
      <c r="AQ255" s="35">
        <f t="shared" si="60"/>
        <v>0</v>
      </c>
      <c r="AR255" s="35">
        <f t="shared" si="61"/>
        <v>0</v>
      </c>
      <c r="AS255" s="35">
        <f t="shared" si="62"/>
        <v>0</v>
      </c>
      <c r="AT255" s="35">
        <f t="shared" si="63"/>
        <v>0</v>
      </c>
      <c r="AU255" s="35">
        <f t="shared" si="64"/>
        <v>0</v>
      </c>
      <c r="AV255" s="35">
        <f t="shared" si="65"/>
        <v>0</v>
      </c>
      <c r="AW255" s="35">
        <f t="shared" si="66"/>
        <v>0</v>
      </c>
      <c r="AX255" s="35">
        <f t="shared" si="67"/>
        <v>0</v>
      </c>
      <c r="AY255" s="35">
        <f t="shared" si="68"/>
        <v>0</v>
      </c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29"/>
      <c r="BL255" s="29"/>
    </row>
    <row r="256" spans="2:64" ht="15.75">
      <c r="B256" s="12"/>
      <c r="C256" s="12"/>
      <c r="D256" s="12"/>
      <c r="E256" s="12"/>
      <c r="F256" s="23"/>
      <c r="G256" s="23"/>
      <c r="H256" s="7" t="str" cm="1">
        <f t="array" ref="H256">IF(LEN(G256)=10,
    IF(MOD(SUMPRODUCT(MID(G256,{1;2;3;4;5;6;7;8;9},1)*{2;4;8;5;10;9;7;3;6}),11)=VALUE(RIGHT(G256,1))+(10*(MOD(SUMPRODUCT(MID(G256,{1;2;3;4;5;6;7;8;9},1)*{2;4;8;5;10;9;7;3;6}),11)=10)), "ЕГН", "Невалидно ЕГН"),
    IF(LEN(G256)=9,
        IF(_xlfn.LET(_xlpm.sum1, MOD(SUMPRODUCT(MID(G256,{1;2;3;4;5;6;7;8},1)*{1;2;3;4;5;6;7;8}),11),
           _xlpm.res, IF(_xlpm.sum1&lt;10, _xlpm.sum1, MOD(SUMPRODUCT(MID(G256,{1;2;3;4;5;6;7;8},1)*{3;4;5;6;7;8;9;10}),11)),
           IF(_xlpm.res=10, 0, _xlpm.res)) = VALUE(RIGHT(G256,1)), "ЕИК", "Невалиден ЕИК"),
        "Невалидна дължина"))</f>
        <v>Невалидна дължина</v>
      </c>
      <c r="I256" s="12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7">
        <f t="shared" si="52"/>
        <v>0</v>
      </c>
      <c r="AJ256" s="35">
        <f t="shared" si="53"/>
        <v>0</v>
      </c>
      <c r="AK256" s="35">
        <f t="shared" si="54"/>
        <v>0</v>
      </c>
      <c r="AL256" s="35">
        <f t="shared" si="55"/>
        <v>0</v>
      </c>
      <c r="AM256" s="35">
        <f t="shared" si="56"/>
        <v>0</v>
      </c>
      <c r="AN256" s="35">
        <f t="shared" si="57"/>
        <v>0</v>
      </c>
      <c r="AO256" s="35">
        <f t="shared" si="58"/>
        <v>0</v>
      </c>
      <c r="AP256" s="35">
        <f t="shared" si="59"/>
        <v>0</v>
      </c>
      <c r="AQ256" s="35">
        <f t="shared" si="60"/>
        <v>0</v>
      </c>
      <c r="AR256" s="35">
        <f t="shared" si="61"/>
        <v>0</v>
      </c>
      <c r="AS256" s="35">
        <f t="shared" si="62"/>
        <v>0</v>
      </c>
      <c r="AT256" s="35">
        <f t="shared" si="63"/>
        <v>0</v>
      </c>
      <c r="AU256" s="35">
        <f t="shared" si="64"/>
        <v>0</v>
      </c>
      <c r="AV256" s="35">
        <f t="shared" si="65"/>
        <v>0</v>
      </c>
      <c r="AW256" s="35">
        <f t="shared" si="66"/>
        <v>0</v>
      </c>
      <c r="AX256" s="35">
        <f t="shared" si="67"/>
        <v>0</v>
      </c>
      <c r="AY256" s="35">
        <f t="shared" si="68"/>
        <v>0</v>
      </c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29"/>
      <c r="BL256" s="29"/>
    </row>
    <row r="257" spans="2:64" ht="16.5" customHeight="1">
      <c r="B257" s="12"/>
      <c r="C257" s="12"/>
      <c r="D257" s="12"/>
      <c r="E257" s="12"/>
      <c r="F257" s="23"/>
      <c r="G257" s="23"/>
      <c r="H257" s="7" t="str" cm="1">
        <f t="array" ref="H257">IF(LEN(G257)=10,
    IF(MOD(SUMPRODUCT(MID(G257,{1;2;3;4;5;6;7;8;9},1)*{2;4;8;5;10;9;7;3;6}),11)=VALUE(RIGHT(G257,1))+(10*(MOD(SUMPRODUCT(MID(G257,{1;2;3;4;5;6;7;8;9},1)*{2;4;8;5;10;9;7;3;6}),11)=10)), "ЕГН", "Невалидно ЕГН"),
    IF(LEN(G257)=9,
        IF(_xlfn.LET(_xlpm.sum1, MOD(SUMPRODUCT(MID(G257,{1;2;3;4;5;6;7;8},1)*{1;2;3;4;5;6;7;8}),11),
           _xlpm.res, IF(_xlpm.sum1&lt;10, _xlpm.sum1, MOD(SUMPRODUCT(MID(G257,{1;2;3;4;5;6;7;8},1)*{3;4;5;6;7;8;9;10}),11)),
           IF(_xlpm.res=10, 0, _xlpm.res)) = VALUE(RIGHT(G257,1)), "ЕИК", "Невалиден ЕИК"),
        "Невалидна дължина"))</f>
        <v>Невалидна дължина</v>
      </c>
      <c r="I257" s="12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7">
        <f t="shared" si="52"/>
        <v>0</v>
      </c>
      <c r="AJ257" s="35">
        <f t="shared" si="53"/>
        <v>0</v>
      </c>
      <c r="AK257" s="35">
        <f t="shared" si="54"/>
        <v>0</v>
      </c>
      <c r="AL257" s="35">
        <f t="shared" si="55"/>
        <v>0</v>
      </c>
      <c r="AM257" s="35">
        <f t="shared" si="56"/>
        <v>0</v>
      </c>
      <c r="AN257" s="35">
        <f t="shared" si="57"/>
        <v>0</v>
      </c>
      <c r="AO257" s="35">
        <f t="shared" si="58"/>
        <v>0</v>
      </c>
      <c r="AP257" s="35">
        <f t="shared" si="59"/>
        <v>0</v>
      </c>
      <c r="AQ257" s="35">
        <f t="shared" si="60"/>
        <v>0</v>
      </c>
      <c r="AR257" s="35">
        <f t="shared" si="61"/>
        <v>0</v>
      </c>
      <c r="AS257" s="35">
        <f t="shared" si="62"/>
        <v>0</v>
      </c>
      <c r="AT257" s="35">
        <f t="shared" si="63"/>
        <v>0</v>
      </c>
      <c r="AU257" s="35">
        <f t="shared" si="64"/>
        <v>0</v>
      </c>
      <c r="AV257" s="35">
        <f t="shared" si="65"/>
        <v>0</v>
      </c>
      <c r="AW257" s="35">
        <f t="shared" si="66"/>
        <v>0</v>
      </c>
      <c r="AX257" s="35">
        <f t="shared" si="67"/>
        <v>0</v>
      </c>
      <c r="AY257" s="35">
        <f t="shared" si="68"/>
        <v>0</v>
      </c>
      <c r="AZ257" s="14"/>
      <c r="BA257" s="14"/>
      <c r="BB257" s="14"/>
      <c r="BC257" s="14"/>
      <c r="BD257" s="14"/>
      <c r="BE257" s="14"/>
      <c r="BF257" s="14"/>
      <c r="BG257" s="14"/>
      <c r="BH257" s="14"/>
      <c r="BI257" s="14"/>
      <c r="BJ257" s="14"/>
      <c r="BK257" s="29"/>
      <c r="BL257" s="29"/>
    </row>
    <row r="258" spans="2:64" ht="16.5" customHeight="1">
      <c r="B258" s="12"/>
      <c r="C258" s="12"/>
      <c r="D258" s="12"/>
      <c r="E258" s="12"/>
      <c r="F258" s="23"/>
      <c r="G258" s="23"/>
      <c r="H258" s="7" t="str" cm="1">
        <f t="array" ref="H258">IF(LEN(G258)=10,
    IF(MOD(SUMPRODUCT(MID(G258,{1;2;3;4;5;6;7;8;9},1)*{2;4;8;5;10;9;7;3;6}),11)=VALUE(RIGHT(G258,1))+(10*(MOD(SUMPRODUCT(MID(G258,{1;2;3;4;5;6;7;8;9},1)*{2;4;8;5;10;9;7;3;6}),11)=10)), "ЕГН", "Невалидно ЕГН"),
    IF(LEN(G258)=9,
        IF(_xlfn.LET(_xlpm.sum1, MOD(SUMPRODUCT(MID(G258,{1;2;3;4;5;6;7;8},1)*{1;2;3;4;5;6;7;8}),11),
           _xlpm.res, IF(_xlpm.sum1&lt;10, _xlpm.sum1, MOD(SUMPRODUCT(MID(G258,{1;2;3;4;5;6;7;8},1)*{3;4;5;6;7;8;9;10}),11)),
           IF(_xlpm.res=10, 0, _xlpm.res)) = VALUE(RIGHT(G258,1)), "ЕИК", "Невалиден ЕИК"),
        "Невалидна дължина"))</f>
        <v>Невалидна дължина</v>
      </c>
      <c r="I258" s="12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7">
        <f t="shared" si="52"/>
        <v>0</v>
      </c>
      <c r="AJ258" s="35">
        <f t="shared" si="53"/>
        <v>0</v>
      </c>
      <c r="AK258" s="35">
        <f t="shared" si="54"/>
        <v>0</v>
      </c>
      <c r="AL258" s="35">
        <f t="shared" si="55"/>
        <v>0</v>
      </c>
      <c r="AM258" s="35">
        <f t="shared" si="56"/>
        <v>0</v>
      </c>
      <c r="AN258" s="35">
        <f t="shared" si="57"/>
        <v>0</v>
      </c>
      <c r="AO258" s="35">
        <f t="shared" si="58"/>
        <v>0</v>
      </c>
      <c r="AP258" s="35">
        <f t="shared" si="59"/>
        <v>0</v>
      </c>
      <c r="AQ258" s="35">
        <f t="shared" si="60"/>
        <v>0</v>
      </c>
      <c r="AR258" s="35">
        <f t="shared" si="61"/>
        <v>0</v>
      </c>
      <c r="AS258" s="35">
        <f t="shared" si="62"/>
        <v>0</v>
      </c>
      <c r="AT258" s="35">
        <f t="shared" si="63"/>
        <v>0</v>
      </c>
      <c r="AU258" s="35">
        <f t="shared" si="64"/>
        <v>0</v>
      </c>
      <c r="AV258" s="35">
        <f t="shared" si="65"/>
        <v>0</v>
      </c>
      <c r="AW258" s="35">
        <f t="shared" si="66"/>
        <v>0</v>
      </c>
      <c r="AX258" s="35">
        <f t="shared" si="67"/>
        <v>0</v>
      </c>
      <c r="AY258" s="35">
        <f t="shared" si="68"/>
        <v>0</v>
      </c>
      <c r="AZ258" s="14"/>
      <c r="BA258" s="14"/>
      <c r="BB258" s="14"/>
      <c r="BC258" s="14"/>
      <c r="BD258" s="14"/>
      <c r="BE258" s="14"/>
      <c r="BF258" s="14"/>
      <c r="BG258" s="14"/>
      <c r="BH258" s="14"/>
      <c r="BI258" s="14"/>
      <c r="BJ258" s="14"/>
      <c r="BK258" s="29"/>
      <c r="BL258" s="29"/>
    </row>
    <row r="259" spans="2:64" ht="16.5" customHeight="1">
      <c r="B259" s="12"/>
      <c r="C259" s="12"/>
      <c r="D259" s="12"/>
      <c r="E259" s="12"/>
      <c r="F259" s="23"/>
      <c r="G259" s="23"/>
      <c r="H259" s="7" t="str" cm="1">
        <f t="array" ref="H259">IF(LEN(G259)=10,
    IF(MOD(SUMPRODUCT(MID(G259,{1;2;3;4;5;6;7;8;9},1)*{2;4;8;5;10;9;7;3;6}),11)=VALUE(RIGHT(G259,1))+(10*(MOD(SUMPRODUCT(MID(G259,{1;2;3;4;5;6;7;8;9},1)*{2;4;8;5;10;9;7;3;6}),11)=10)), "ЕГН", "Невалидно ЕГН"),
    IF(LEN(G259)=9,
        IF(_xlfn.LET(_xlpm.sum1, MOD(SUMPRODUCT(MID(G259,{1;2;3;4;5;6;7;8},1)*{1;2;3;4;5;6;7;8}),11),
           _xlpm.res, IF(_xlpm.sum1&lt;10, _xlpm.sum1, MOD(SUMPRODUCT(MID(G259,{1;2;3;4;5;6;7;8},1)*{3;4;5;6;7;8;9;10}),11)),
           IF(_xlpm.res=10, 0, _xlpm.res)) = VALUE(RIGHT(G259,1)), "ЕИК", "Невалиден ЕИК"),
        "Невалидна дължина"))</f>
        <v>Невалидна дължина</v>
      </c>
      <c r="I259" s="12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7">
        <f t="shared" si="52"/>
        <v>0</v>
      </c>
      <c r="AJ259" s="35">
        <f t="shared" si="53"/>
        <v>0</v>
      </c>
      <c r="AK259" s="35">
        <f t="shared" si="54"/>
        <v>0</v>
      </c>
      <c r="AL259" s="35">
        <f t="shared" si="55"/>
        <v>0</v>
      </c>
      <c r="AM259" s="35">
        <f t="shared" si="56"/>
        <v>0</v>
      </c>
      <c r="AN259" s="35">
        <f t="shared" si="57"/>
        <v>0</v>
      </c>
      <c r="AO259" s="35">
        <f t="shared" si="58"/>
        <v>0</v>
      </c>
      <c r="AP259" s="35">
        <f t="shared" si="59"/>
        <v>0</v>
      </c>
      <c r="AQ259" s="35">
        <f t="shared" si="60"/>
        <v>0</v>
      </c>
      <c r="AR259" s="35">
        <f t="shared" si="61"/>
        <v>0</v>
      </c>
      <c r="AS259" s="35">
        <f t="shared" si="62"/>
        <v>0</v>
      </c>
      <c r="AT259" s="35">
        <f t="shared" si="63"/>
        <v>0</v>
      </c>
      <c r="AU259" s="35">
        <f t="shared" si="64"/>
        <v>0</v>
      </c>
      <c r="AV259" s="35">
        <f t="shared" si="65"/>
        <v>0</v>
      </c>
      <c r="AW259" s="35">
        <f t="shared" si="66"/>
        <v>0</v>
      </c>
      <c r="AX259" s="35">
        <f t="shared" si="67"/>
        <v>0</v>
      </c>
      <c r="AY259" s="35">
        <f t="shared" si="68"/>
        <v>0</v>
      </c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29"/>
      <c r="BL259" s="29"/>
    </row>
    <row r="260" spans="2:64" ht="16.5" customHeight="1">
      <c r="B260" s="12"/>
      <c r="C260" s="12"/>
      <c r="D260" s="12"/>
      <c r="E260" s="12"/>
      <c r="F260" s="23"/>
      <c r="G260" s="23"/>
      <c r="H260" s="7" t="str" cm="1">
        <f t="array" ref="H260">IF(LEN(G260)=10,
    IF(MOD(SUMPRODUCT(MID(G260,{1;2;3;4;5;6;7;8;9},1)*{2;4;8;5;10;9;7;3;6}),11)=VALUE(RIGHT(G260,1))+(10*(MOD(SUMPRODUCT(MID(G260,{1;2;3;4;5;6;7;8;9},1)*{2;4;8;5;10;9;7;3;6}),11)=10)), "ЕГН", "Невалидно ЕГН"),
    IF(LEN(G260)=9,
        IF(_xlfn.LET(_xlpm.sum1, MOD(SUMPRODUCT(MID(G260,{1;2;3;4;5;6;7;8},1)*{1;2;3;4;5;6;7;8}),11),
           _xlpm.res, IF(_xlpm.sum1&lt;10, _xlpm.sum1, MOD(SUMPRODUCT(MID(G260,{1;2;3;4;5;6;7;8},1)*{3;4;5;6;7;8;9;10}),11)),
           IF(_xlpm.res=10, 0, _xlpm.res)) = VALUE(RIGHT(G260,1)), "ЕИК", "Невалиден ЕИК"),
        "Невалидна дължина"))</f>
        <v>Невалидна дължина</v>
      </c>
      <c r="I260" s="12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7">
        <f t="shared" si="52"/>
        <v>0</v>
      </c>
      <c r="AJ260" s="35">
        <f t="shared" si="53"/>
        <v>0</v>
      </c>
      <c r="AK260" s="35">
        <f t="shared" si="54"/>
        <v>0</v>
      </c>
      <c r="AL260" s="35">
        <f t="shared" si="55"/>
        <v>0</v>
      </c>
      <c r="AM260" s="35">
        <f t="shared" si="56"/>
        <v>0</v>
      </c>
      <c r="AN260" s="35">
        <f t="shared" si="57"/>
        <v>0</v>
      </c>
      <c r="AO260" s="35">
        <f t="shared" si="58"/>
        <v>0</v>
      </c>
      <c r="AP260" s="35">
        <f t="shared" si="59"/>
        <v>0</v>
      </c>
      <c r="AQ260" s="35">
        <f t="shared" si="60"/>
        <v>0</v>
      </c>
      <c r="AR260" s="35">
        <f t="shared" si="61"/>
        <v>0</v>
      </c>
      <c r="AS260" s="35">
        <f t="shared" si="62"/>
        <v>0</v>
      </c>
      <c r="AT260" s="35">
        <f t="shared" si="63"/>
        <v>0</v>
      </c>
      <c r="AU260" s="35">
        <f t="shared" si="64"/>
        <v>0</v>
      </c>
      <c r="AV260" s="35">
        <f t="shared" si="65"/>
        <v>0</v>
      </c>
      <c r="AW260" s="35">
        <f t="shared" si="66"/>
        <v>0</v>
      </c>
      <c r="AX260" s="35">
        <f t="shared" si="67"/>
        <v>0</v>
      </c>
      <c r="AY260" s="35">
        <f t="shared" si="68"/>
        <v>0</v>
      </c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29"/>
      <c r="BL260" s="29"/>
    </row>
    <row r="261" spans="2:64" ht="16.5" customHeight="1">
      <c r="B261" s="12"/>
      <c r="C261" s="12"/>
      <c r="D261" s="12"/>
      <c r="E261" s="12"/>
      <c r="F261" s="23"/>
      <c r="G261" s="23"/>
      <c r="H261" s="7" t="str" cm="1">
        <f t="array" ref="H261">IF(LEN(G261)=10,
    IF(MOD(SUMPRODUCT(MID(G261,{1;2;3;4;5;6;7;8;9},1)*{2;4;8;5;10;9;7;3;6}),11)=VALUE(RIGHT(G261,1))+(10*(MOD(SUMPRODUCT(MID(G261,{1;2;3;4;5;6;7;8;9},1)*{2;4;8;5;10;9;7;3;6}),11)=10)), "ЕГН", "Невалидно ЕГН"),
    IF(LEN(G261)=9,
        IF(_xlfn.LET(_xlpm.sum1, MOD(SUMPRODUCT(MID(G261,{1;2;3;4;5;6;7;8},1)*{1;2;3;4;5;6;7;8}),11),
           _xlpm.res, IF(_xlpm.sum1&lt;10, _xlpm.sum1, MOD(SUMPRODUCT(MID(G261,{1;2;3;4;5;6;7;8},1)*{3;4;5;6;7;8;9;10}),11)),
           IF(_xlpm.res=10, 0, _xlpm.res)) = VALUE(RIGHT(G261,1)), "ЕИК", "Невалиден ЕИК"),
        "Невалидна дължина"))</f>
        <v>Невалидна дължина</v>
      </c>
      <c r="I261" s="12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7">
        <f t="shared" si="52"/>
        <v>0</v>
      </c>
      <c r="AJ261" s="35">
        <f t="shared" si="53"/>
        <v>0</v>
      </c>
      <c r="AK261" s="35">
        <f t="shared" si="54"/>
        <v>0</v>
      </c>
      <c r="AL261" s="35">
        <f t="shared" si="55"/>
        <v>0</v>
      </c>
      <c r="AM261" s="35">
        <f t="shared" si="56"/>
        <v>0</v>
      </c>
      <c r="AN261" s="35">
        <f t="shared" si="57"/>
        <v>0</v>
      </c>
      <c r="AO261" s="35">
        <f t="shared" si="58"/>
        <v>0</v>
      </c>
      <c r="AP261" s="35">
        <f t="shared" si="59"/>
        <v>0</v>
      </c>
      <c r="AQ261" s="35">
        <f t="shared" si="60"/>
        <v>0</v>
      </c>
      <c r="AR261" s="35">
        <f t="shared" si="61"/>
        <v>0</v>
      </c>
      <c r="AS261" s="35">
        <f t="shared" si="62"/>
        <v>0</v>
      </c>
      <c r="AT261" s="35">
        <f t="shared" si="63"/>
        <v>0</v>
      </c>
      <c r="AU261" s="35">
        <f t="shared" si="64"/>
        <v>0</v>
      </c>
      <c r="AV261" s="35">
        <f t="shared" si="65"/>
        <v>0</v>
      </c>
      <c r="AW261" s="35">
        <f t="shared" si="66"/>
        <v>0</v>
      </c>
      <c r="AX261" s="35">
        <f t="shared" si="67"/>
        <v>0</v>
      </c>
      <c r="AY261" s="35">
        <f t="shared" si="68"/>
        <v>0</v>
      </c>
      <c r="AZ261" s="14"/>
      <c r="BA261" s="14"/>
      <c r="BB261" s="14"/>
      <c r="BC261" s="14"/>
      <c r="BD261" s="14"/>
      <c r="BE261" s="14"/>
      <c r="BF261" s="14"/>
      <c r="BG261" s="14"/>
      <c r="BH261" s="14"/>
      <c r="BI261" s="14"/>
      <c r="BJ261" s="14"/>
      <c r="BK261" s="29"/>
      <c r="BL261" s="29"/>
    </row>
    <row r="262" spans="2:64" ht="15.75">
      <c r="B262" s="12"/>
      <c r="C262" s="12"/>
      <c r="D262" s="12"/>
      <c r="E262" s="12"/>
      <c r="F262" s="23"/>
      <c r="G262" s="23"/>
      <c r="H262" s="7" t="str" cm="1">
        <f t="array" ref="H262">IF(LEN(G262)=10,
    IF(MOD(SUMPRODUCT(MID(G262,{1;2;3;4;5;6;7;8;9},1)*{2;4;8;5;10;9;7;3;6}),11)=VALUE(RIGHT(G262,1))+(10*(MOD(SUMPRODUCT(MID(G262,{1;2;3;4;5;6;7;8;9},1)*{2;4;8;5;10;9;7;3;6}),11)=10)), "ЕГН", "Невалидно ЕГН"),
    IF(LEN(G262)=9,
        IF(_xlfn.LET(_xlpm.sum1, MOD(SUMPRODUCT(MID(G262,{1;2;3;4;5;6;7;8},1)*{1;2;3;4;5;6;7;8}),11),
           _xlpm.res, IF(_xlpm.sum1&lt;10, _xlpm.sum1, MOD(SUMPRODUCT(MID(G262,{1;2;3;4;5;6;7;8},1)*{3;4;5;6;7;8;9;10}),11)),
           IF(_xlpm.res=10, 0, _xlpm.res)) = VALUE(RIGHT(G262,1)), "ЕИК", "Невалиден ЕИК"),
        "Невалидна дължина"))</f>
        <v>Невалидна дължина</v>
      </c>
      <c r="I262" s="12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7">
        <f t="shared" si="52"/>
        <v>0</v>
      </c>
      <c r="AJ262" s="35">
        <f t="shared" si="53"/>
        <v>0</v>
      </c>
      <c r="AK262" s="35">
        <f t="shared" si="54"/>
        <v>0</v>
      </c>
      <c r="AL262" s="35">
        <f t="shared" si="55"/>
        <v>0</v>
      </c>
      <c r="AM262" s="35">
        <f t="shared" si="56"/>
        <v>0</v>
      </c>
      <c r="AN262" s="35">
        <f t="shared" si="57"/>
        <v>0</v>
      </c>
      <c r="AO262" s="35">
        <f t="shared" si="58"/>
        <v>0</v>
      </c>
      <c r="AP262" s="35">
        <f t="shared" si="59"/>
        <v>0</v>
      </c>
      <c r="AQ262" s="35">
        <f t="shared" si="60"/>
        <v>0</v>
      </c>
      <c r="AR262" s="35">
        <f t="shared" si="61"/>
        <v>0</v>
      </c>
      <c r="AS262" s="35">
        <f t="shared" si="62"/>
        <v>0</v>
      </c>
      <c r="AT262" s="35">
        <f t="shared" si="63"/>
        <v>0</v>
      </c>
      <c r="AU262" s="35">
        <f t="shared" si="64"/>
        <v>0</v>
      </c>
      <c r="AV262" s="35">
        <f t="shared" si="65"/>
        <v>0</v>
      </c>
      <c r="AW262" s="35">
        <f t="shared" si="66"/>
        <v>0</v>
      </c>
      <c r="AX262" s="35">
        <f t="shared" si="67"/>
        <v>0</v>
      </c>
      <c r="AY262" s="35">
        <f t="shared" si="68"/>
        <v>0</v>
      </c>
      <c r="AZ262" s="14"/>
      <c r="BA262" s="14"/>
      <c r="BB262" s="14"/>
      <c r="BC262" s="14"/>
      <c r="BD262" s="14"/>
      <c r="BE262" s="14"/>
      <c r="BF262" s="14"/>
      <c r="BG262" s="14"/>
      <c r="BH262" s="14"/>
      <c r="BI262" s="14"/>
      <c r="BJ262" s="14"/>
      <c r="BK262" s="29"/>
      <c r="BL262" s="29"/>
    </row>
    <row r="263" spans="2:64" ht="15.75">
      <c r="B263" s="12"/>
      <c r="C263" s="12"/>
      <c r="D263" s="12"/>
      <c r="E263" s="12"/>
      <c r="F263" s="23"/>
      <c r="G263" s="23"/>
      <c r="H263" s="7" t="str" cm="1">
        <f t="array" ref="H263">IF(LEN(G263)=10,
    IF(MOD(SUMPRODUCT(MID(G263,{1;2;3;4;5;6;7;8;9},1)*{2;4;8;5;10;9;7;3;6}),11)=VALUE(RIGHT(G263,1))+(10*(MOD(SUMPRODUCT(MID(G263,{1;2;3;4;5;6;7;8;9},1)*{2;4;8;5;10;9;7;3;6}),11)=10)), "ЕГН", "Невалидно ЕГН"),
    IF(LEN(G263)=9,
        IF(_xlfn.LET(_xlpm.sum1, MOD(SUMPRODUCT(MID(G263,{1;2;3;4;5;6;7;8},1)*{1;2;3;4;5;6;7;8}),11),
           _xlpm.res, IF(_xlpm.sum1&lt;10, _xlpm.sum1, MOD(SUMPRODUCT(MID(G263,{1;2;3;4;5;6;7;8},1)*{3;4;5;6;7;8;9;10}),11)),
           IF(_xlpm.res=10, 0, _xlpm.res)) = VALUE(RIGHT(G263,1)), "ЕИК", "Невалиден ЕИК"),
        "Невалидна дължина"))</f>
        <v>Невалидна дължина</v>
      </c>
      <c r="I263" s="12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7">
        <f t="shared" ref="AI263:AI326" si="69">COUNTIF(T263:AH263,"&gt;0")</f>
        <v>0</v>
      </c>
      <c r="AJ263" s="35">
        <f t="shared" ref="AJ263:AJ326" si="70">TRUNC(IF($AI$6=1,T263,IF($AI$6=2,T263*0.95,IF($AI$6=3,T263*0.925,IF($AI$6=4,T263*0.9,IF($AI$6=5,T263*0.875,T263*0.85))))),2)</f>
        <v>0</v>
      </c>
      <c r="AK263" s="35">
        <f t="shared" ref="AK263:AK326" si="71">TRUNC(IF($AI$6=1,U263,IF($AI$6=2,U263*0.95,IF($AI$6=3,U263*0.925,IF($AI$6=4,U263*0.9,IF($AI$6=5,U263*0.875,U263*0.85))))),2)</f>
        <v>0</v>
      </c>
      <c r="AL263" s="35">
        <f t="shared" ref="AL263:AL326" si="72">TRUNC(IF($AI$6=1,V263,IF($AI$6=2,V263*0.95,IF($AI$6=3,V263*0.925,IF($AI$6=4,V263*0.9,IF($AI$6=5,V263*0.875,V263*0.85))))),2)</f>
        <v>0</v>
      </c>
      <c r="AM263" s="35">
        <f t="shared" ref="AM263:AM326" si="73">TRUNC(IF($AI$6=1,W263,IF($AI$6=2,W263*0.95,IF($AI$6=3,W263*0.925,IF($AI$6=4,W263*0.9,IF($AI$6=5,W263*0.875,W263*0.85))))),2)</f>
        <v>0</v>
      </c>
      <c r="AN263" s="35">
        <f t="shared" ref="AN263:AN326" si="74">TRUNC(IF($AI$6=1,X263,IF($AI$6=2,X263*0.95,IF($AI$6=3,X263*0.925,IF($AI$6=4,X263*0.9,IF($AI$6=5,X263*0.875,X263*0.85))))),2)</f>
        <v>0</v>
      </c>
      <c r="AO263" s="35">
        <f t="shared" ref="AO263:AO326" si="75">TRUNC(IF($AI$6=1,Y263,IF($AI$6=2,Y263*0.95,IF($AI$6=3,Y263*0.925,IF($AI$6=4,Y263*0.9,IF($AI$6=5,Y263*0.875,Y263*0.85))))),2)</f>
        <v>0</v>
      </c>
      <c r="AP263" s="35">
        <f t="shared" ref="AP263:AP326" si="76">TRUNC(IF($AI$6=1,Z263,IF($AI$6=2,Z263*0.95,IF($AI$6=3,Z263*0.925,IF($AI$6=4,Z263*0.9,IF($AI$6=5,Z263*0.875,Z263*0.85))))),2)</f>
        <v>0</v>
      </c>
      <c r="AQ263" s="35">
        <f t="shared" ref="AQ263:AQ326" si="77">TRUNC(IF($AI$6=1,AA263,IF($AI$6=2,AA263*0.95,IF($AI$6=3,AA263*0.925,IF($AI$6=4,AA263*0.9,IF($AI$6=5,AA263*0.875,AA263*0.85))))),2)</f>
        <v>0</v>
      </c>
      <c r="AR263" s="35">
        <f t="shared" ref="AR263:AR326" si="78">TRUNC(IF($AI$6=1,AB263,IF($AI$6=2,AB263*0.95,IF($AI$6=3,AB263*0.925,IF($AI$6=4,AB263*0.9,IF($AI$6=5,AB263*0.875,AB263*0.85))))),2)</f>
        <v>0</v>
      </c>
      <c r="AS263" s="35">
        <f t="shared" ref="AS263:AS326" si="79">TRUNC(IF($AI$6=1,AC263,IF($AI$6=2,AC263*0.95,IF($AI$6=3,AC263*0.925,IF($AI$6=4,AC263*0.9,IF($AI$6=5,AC263*0.875,AC263*0.85))))),2)</f>
        <v>0</v>
      </c>
      <c r="AT263" s="35">
        <f t="shared" ref="AT263:AT326" si="80">TRUNC(IF($AI$6=1,AD263,IF($AI$6=2,AD263*0.95,IF($AI$6=3,AD263*0.925,IF($AI$6=4,AD263*0.9,IF($AI$6=5,AD263*0.875,AD263*0.85))))),2)</f>
        <v>0</v>
      </c>
      <c r="AU263" s="35">
        <f t="shared" ref="AU263:AU326" si="81">TRUNC(IF($AI$6=1,AE263,IF($AI$6=2,AE263*0.95,IF($AI$6=3,AE263*0.925,IF($AI$6=4,AE263*0.9,IF($AI$6=5,AE263*0.875,AE263*0.85))))),2)</f>
        <v>0</v>
      </c>
      <c r="AV263" s="35">
        <f t="shared" ref="AV263:AV326" si="82">TRUNC(IF($AI$6=1,AF263,IF($AI$6=2,AF263*0.95,IF($AI$6=3,AF263*0.925,IF($AI$6=4,AF263*0.9,IF($AI$6=5,AF263*0.875,AF263*0.85))))),2)</f>
        <v>0</v>
      </c>
      <c r="AW263" s="35">
        <f t="shared" ref="AW263:AW326" si="83">TRUNC(IF($AI$6=1,AG263,IF($AI$6=2,AG263*0.95,IF($AI$6=3,AG263*0.925,IF($AI$6=4,AG263*0.9,IF($AI$6=5,AG263*0.875,AG263*0.85))))),2)</f>
        <v>0</v>
      </c>
      <c r="AX263" s="35">
        <f t="shared" ref="AX263:AX326" si="84">TRUNC(IF($AI$6=1,AH263,IF($AI$6=2,AH263*0.95,IF($AI$6=3,AH263*0.925,IF($AI$6=4,AH263*0.9,IF($AI$6=5,AH263*0.875,AH263*0.85))))),2)</f>
        <v>0</v>
      </c>
      <c r="AY263" s="35">
        <f t="shared" ref="AY263:AY326" si="85">SUM(AJ263:AX263)</f>
        <v>0</v>
      </c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29"/>
      <c r="BL263" s="29"/>
    </row>
    <row r="264" spans="2:64" ht="15.75">
      <c r="B264" s="12"/>
      <c r="C264" s="12"/>
      <c r="D264" s="12"/>
      <c r="E264" s="12"/>
      <c r="F264" s="23"/>
      <c r="G264" s="23"/>
      <c r="H264" s="7" t="str" cm="1">
        <f t="array" ref="H264">IF(LEN(G264)=10,
    IF(MOD(SUMPRODUCT(MID(G264,{1;2;3;4;5;6;7;8;9},1)*{2;4;8;5;10;9;7;3;6}),11)=VALUE(RIGHT(G264,1))+(10*(MOD(SUMPRODUCT(MID(G264,{1;2;3;4;5;6;7;8;9},1)*{2;4;8;5;10;9;7;3;6}),11)=10)), "ЕГН", "Невалидно ЕГН"),
    IF(LEN(G264)=9,
        IF(_xlfn.LET(_xlpm.sum1, MOD(SUMPRODUCT(MID(G264,{1;2;3;4;5;6;7;8},1)*{1;2;3;4;5;6;7;8}),11),
           _xlpm.res, IF(_xlpm.sum1&lt;10, _xlpm.sum1, MOD(SUMPRODUCT(MID(G264,{1;2;3;4;5;6;7;8},1)*{3;4;5;6;7;8;9;10}),11)),
           IF(_xlpm.res=10, 0, _xlpm.res)) = VALUE(RIGHT(G264,1)), "ЕИК", "Невалиден ЕИК"),
        "Невалидна дължина"))</f>
        <v>Невалидна дължина</v>
      </c>
      <c r="I264" s="12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7">
        <f t="shared" si="69"/>
        <v>0</v>
      </c>
      <c r="AJ264" s="35">
        <f t="shared" si="70"/>
        <v>0</v>
      </c>
      <c r="AK264" s="35">
        <f t="shared" si="71"/>
        <v>0</v>
      </c>
      <c r="AL264" s="35">
        <f t="shared" si="72"/>
        <v>0</v>
      </c>
      <c r="AM264" s="35">
        <f t="shared" si="73"/>
        <v>0</v>
      </c>
      <c r="AN264" s="35">
        <f t="shared" si="74"/>
        <v>0</v>
      </c>
      <c r="AO264" s="35">
        <f t="shared" si="75"/>
        <v>0</v>
      </c>
      <c r="AP264" s="35">
        <f t="shared" si="76"/>
        <v>0</v>
      </c>
      <c r="AQ264" s="35">
        <f t="shared" si="77"/>
        <v>0</v>
      </c>
      <c r="AR264" s="35">
        <f t="shared" si="78"/>
        <v>0</v>
      </c>
      <c r="AS264" s="35">
        <f t="shared" si="79"/>
        <v>0</v>
      </c>
      <c r="AT264" s="35">
        <f t="shared" si="80"/>
        <v>0</v>
      </c>
      <c r="AU264" s="35">
        <f t="shared" si="81"/>
        <v>0</v>
      </c>
      <c r="AV264" s="35">
        <f t="shared" si="82"/>
        <v>0</v>
      </c>
      <c r="AW264" s="35">
        <f t="shared" si="83"/>
        <v>0</v>
      </c>
      <c r="AX264" s="35">
        <f t="shared" si="84"/>
        <v>0</v>
      </c>
      <c r="AY264" s="35">
        <f t="shared" si="85"/>
        <v>0</v>
      </c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29"/>
      <c r="BL264" s="29"/>
    </row>
    <row r="265" spans="2:64" ht="15.75">
      <c r="B265" s="12"/>
      <c r="C265" s="12"/>
      <c r="D265" s="12"/>
      <c r="E265" s="12"/>
      <c r="F265" s="23"/>
      <c r="G265" s="23"/>
      <c r="H265" s="7" t="str" cm="1">
        <f t="array" ref="H265">IF(LEN(G265)=10,
    IF(MOD(SUMPRODUCT(MID(G265,{1;2;3;4;5;6;7;8;9},1)*{2;4;8;5;10;9;7;3;6}),11)=VALUE(RIGHT(G265,1))+(10*(MOD(SUMPRODUCT(MID(G265,{1;2;3;4;5;6;7;8;9},1)*{2;4;8;5;10;9;7;3;6}),11)=10)), "ЕГН", "Невалидно ЕГН"),
    IF(LEN(G265)=9,
        IF(_xlfn.LET(_xlpm.sum1, MOD(SUMPRODUCT(MID(G265,{1;2;3;4;5;6;7;8},1)*{1;2;3;4;5;6;7;8}),11),
           _xlpm.res, IF(_xlpm.sum1&lt;10, _xlpm.sum1, MOD(SUMPRODUCT(MID(G265,{1;2;3;4;5;6;7;8},1)*{3;4;5;6;7;8;9;10}),11)),
           IF(_xlpm.res=10, 0, _xlpm.res)) = VALUE(RIGHT(G265,1)), "ЕИК", "Невалиден ЕИК"),
        "Невалидна дължина"))</f>
        <v>Невалидна дължина</v>
      </c>
      <c r="I265" s="12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7">
        <f t="shared" si="69"/>
        <v>0</v>
      </c>
      <c r="AJ265" s="35">
        <f t="shared" si="70"/>
        <v>0</v>
      </c>
      <c r="AK265" s="35">
        <f t="shared" si="71"/>
        <v>0</v>
      </c>
      <c r="AL265" s="35">
        <f t="shared" si="72"/>
        <v>0</v>
      </c>
      <c r="AM265" s="35">
        <f t="shared" si="73"/>
        <v>0</v>
      </c>
      <c r="AN265" s="35">
        <f t="shared" si="74"/>
        <v>0</v>
      </c>
      <c r="AO265" s="35">
        <f t="shared" si="75"/>
        <v>0</v>
      </c>
      <c r="AP265" s="35">
        <f t="shared" si="76"/>
        <v>0</v>
      </c>
      <c r="AQ265" s="35">
        <f t="shared" si="77"/>
        <v>0</v>
      </c>
      <c r="AR265" s="35">
        <f t="shared" si="78"/>
        <v>0</v>
      </c>
      <c r="AS265" s="35">
        <f t="shared" si="79"/>
        <v>0</v>
      </c>
      <c r="AT265" s="35">
        <f t="shared" si="80"/>
        <v>0</v>
      </c>
      <c r="AU265" s="35">
        <f t="shared" si="81"/>
        <v>0</v>
      </c>
      <c r="AV265" s="35">
        <f t="shared" si="82"/>
        <v>0</v>
      </c>
      <c r="AW265" s="35">
        <f t="shared" si="83"/>
        <v>0</v>
      </c>
      <c r="AX265" s="35">
        <f t="shared" si="84"/>
        <v>0</v>
      </c>
      <c r="AY265" s="35">
        <f t="shared" si="85"/>
        <v>0</v>
      </c>
      <c r="AZ265" s="14"/>
      <c r="BA265" s="14"/>
      <c r="BB265" s="14"/>
      <c r="BC265" s="14"/>
      <c r="BD265" s="14"/>
      <c r="BE265" s="14"/>
      <c r="BF265" s="14"/>
      <c r="BG265" s="14"/>
      <c r="BH265" s="14"/>
      <c r="BI265" s="14"/>
      <c r="BJ265" s="14"/>
      <c r="BK265" s="29"/>
      <c r="BL265" s="29"/>
    </row>
    <row r="266" spans="2:64" ht="15.75">
      <c r="B266" s="12"/>
      <c r="C266" s="12"/>
      <c r="D266" s="12"/>
      <c r="E266" s="12"/>
      <c r="F266" s="23"/>
      <c r="G266" s="23"/>
      <c r="H266" s="7" t="str" cm="1">
        <f t="array" ref="H266">IF(LEN(G266)=10,
    IF(MOD(SUMPRODUCT(MID(G266,{1;2;3;4;5;6;7;8;9},1)*{2;4;8;5;10;9;7;3;6}),11)=VALUE(RIGHT(G266,1))+(10*(MOD(SUMPRODUCT(MID(G266,{1;2;3;4;5;6;7;8;9},1)*{2;4;8;5;10;9;7;3;6}),11)=10)), "ЕГН", "Невалидно ЕГН"),
    IF(LEN(G266)=9,
        IF(_xlfn.LET(_xlpm.sum1, MOD(SUMPRODUCT(MID(G266,{1;2;3;4;5;6;7;8},1)*{1;2;3;4;5;6;7;8}),11),
           _xlpm.res, IF(_xlpm.sum1&lt;10, _xlpm.sum1, MOD(SUMPRODUCT(MID(G266,{1;2;3;4;5;6;7;8},1)*{3;4;5;6;7;8;9;10}),11)),
           IF(_xlpm.res=10, 0, _xlpm.res)) = VALUE(RIGHT(G266,1)), "ЕИК", "Невалиден ЕИК"),
        "Невалидна дължина"))</f>
        <v>Невалидна дължина</v>
      </c>
      <c r="I266" s="12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7">
        <f t="shared" si="69"/>
        <v>0</v>
      </c>
      <c r="AJ266" s="35">
        <f t="shared" si="70"/>
        <v>0</v>
      </c>
      <c r="AK266" s="35">
        <f t="shared" si="71"/>
        <v>0</v>
      </c>
      <c r="AL266" s="35">
        <f t="shared" si="72"/>
        <v>0</v>
      </c>
      <c r="AM266" s="35">
        <f t="shared" si="73"/>
        <v>0</v>
      </c>
      <c r="AN266" s="35">
        <f t="shared" si="74"/>
        <v>0</v>
      </c>
      <c r="AO266" s="35">
        <f t="shared" si="75"/>
        <v>0</v>
      </c>
      <c r="AP266" s="35">
        <f t="shared" si="76"/>
        <v>0</v>
      </c>
      <c r="AQ266" s="35">
        <f t="shared" si="77"/>
        <v>0</v>
      </c>
      <c r="AR266" s="35">
        <f t="shared" si="78"/>
        <v>0</v>
      </c>
      <c r="AS266" s="35">
        <f t="shared" si="79"/>
        <v>0</v>
      </c>
      <c r="AT266" s="35">
        <f t="shared" si="80"/>
        <v>0</v>
      </c>
      <c r="AU266" s="35">
        <f t="shared" si="81"/>
        <v>0</v>
      </c>
      <c r="AV266" s="35">
        <f t="shared" si="82"/>
        <v>0</v>
      </c>
      <c r="AW266" s="35">
        <f t="shared" si="83"/>
        <v>0</v>
      </c>
      <c r="AX266" s="35">
        <f t="shared" si="84"/>
        <v>0</v>
      </c>
      <c r="AY266" s="35">
        <f t="shared" si="85"/>
        <v>0</v>
      </c>
      <c r="AZ266" s="14"/>
      <c r="BA266" s="14"/>
      <c r="BB266" s="14"/>
      <c r="BC266" s="14"/>
      <c r="BD266" s="14"/>
      <c r="BE266" s="14"/>
      <c r="BF266" s="14"/>
      <c r="BG266" s="14"/>
      <c r="BH266" s="14"/>
      <c r="BI266" s="14"/>
      <c r="BJ266" s="14"/>
      <c r="BK266" s="29"/>
      <c r="BL266" s="29"/>
    </row>
    <row r="267" spans="2:64" ht="15.75">
      <c r="B267" s="12"/>
      <c r="C267" s="12"/>
      <c r="D267" s="12"/>
      <c r="E267" s="12"/>
      <c r="F267" s="23"/>
      <c r="G267" s="23"/>
      <c r="H267" s="7" t="str" cm="1">
        <f t="array" ref="H267">IF(LEN(G267)=10,
    IF(MOD(SUMPRODUCT(MID(G267,{1;2;3;4;5;6;7;8;9},1)*{2;4;8;5;10;9;7;3;6}),11)=VALUE(RIGHT(G267,1))+(10*(MOD(SUMPRODUCT(MID(G267,{1;2;3;4;5;6;7;8;9},1)*{2;4;8;5;10;9;7;3;6}),11)=10)), "ЕГН", "Невалидно ЕГН"),
    IF(LEN(G267)=9,
        IF(_xlfn.LET(_xlpm.sum1, MOD(SUMPRODUCT(MID(G267,{1;2;3;4;5;6;7;8},1)*{1;2;3;4;5;6;7;8}),11),
           _xlpm.res, IF(_xlpm.sum1&lt;10, _xlpm.sum1, MOD(SUMPRODUCT(MID(G267,{1;2;3;4;5;6;7;8},1)*{3;4;5;6;7;8;9;10}),11)),
           IF(_xlpm.res=10, 0, _xlpm.res)) = VALUE(RIGHT(G267,1)), "ЕИК", "Невалиден ЕИК"),
        "Невалидна дължина"))</f>
        <v>Невалидна дължина</v>
      </c>
      <c r="I267" s="12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7">
        <f t="shared" si="69"/>
        <v>0</v>
      </c>
      <c r="AJ267" s="35">
        <f t="shared" si="70"/>
        <v>0</v>
      </c>
      <c r="AK267" s="35">
        <f t="shared" si="71"/>
        <v>0</v>
      </c>
      <c r="AL267" s="35">
        <f t="shared" si="72"/>
        <v>0</v>
      </c>
      <c r="AM267" s="35">
        <f t="shared" si="73"/>
        <v>0</v>
      </c>
      <c r="AN267" s="35">
        <f t="shared" si="74"/>
        <v>0</v>
      </c>
      <c r="AO267" s="35">
        <f t="shared" si="75"/>
        <v>0</v>
      </c>
      <c r="AP267" s="35">
        <f t="shared" si="76"/>
        <v>0</v>
      </c>
      <c r="AQ267" s="35">
        <f t="shared" si="77"/>
        <v>0</v>
      </c>
      <c r="AR267" s="35">
        <f t="shared" si="78"/>
        <v>0</v>
      </c>
      <c r="AS267" s="35">
        <f t="shared" si="79"/>
        <v>0</v>
      </c>
      <c r="AT267" s="35">
        <f t="shared" si="80"/>
        <v>0</v>
      </c>
      <c r="AU267" s="35">
        <f t="shared" si="81"/>
        <v>0</v>
      </c>
      <c r="AV267" s="35">
        <f t="shared" si="82"/>
        <v>0</v>
      </c>
      <c r="AW267" s="35">
        <f t="shared" si="83"/>
        <v>0</v>
      </c>
      <c r="AX267" s="35">
        <f t="shared" si="84"/>
        <v>0</v>
      </c>
      <c r="AY267" s="35">
        <f t="shared" si="85"/>
        <v>0</v>
      </c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29"/>
      <c r="BL267" s="29"/>
    </row>
    <row r="268" spans="2:64" ht="16.5" customHeight="1">
      <c r="B268" s="12"/>
      <c r="C268" s="12"/>
      <c r="D268" s="12"/>
      <c r="E268" s="12"/>
      <c r="F268" s="23"/>
      <c r="G268" s="23"/>
      <c r="H268" s="7" t="str" cm="1">
        <f t="array" ref="H268">IF(LEN(G268)=10,
    IF(MOD(SUMPRODUCT(MID(G268,{1;2;3;4;5;6;7;8;9},1)*{2;4;8;5;10;9;7;3;6}),11)=VALUE(RIGHT(G268,1))+(10*(MOD(SUMPRODUCT(MID(G268,{1;2;3;4;5;6;7;8;9},1)*{2;4;8;5;10;9;7;3;6}),11)=10)), "ЕГН", "Невалидно ЕГН"),
    IF(LEN(G268)=9,
        IF(_xlfn.LET(_xlpm.sum1, MOD(SUMPRODUCT(MID(G268,{1;2;3;4;5;6;7;8},1)*{1;2;3;4;5;6;7;8}),11),
           _xlpm.res, IF(_xlpm.sum1&lt;10, _xlpm.sum1, MOD(SUMPRODUCT(MID(G268,{1;2;3;4;5;6;7;8},1)*{3;4;5;6;7;8;9;10}),11)),
           IF(_xlpm.res=10, 0, _xlpm.res)) = VALUE(RIGHT(G268,1)), "ЕИК", "Невалиден ЕИК"),
        "Невалидна дължина"))</f>
        <v>Невалидна дължина</v>
      </c>
      <c r="I268" s="12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7">
        <f t="shared" si="69"/>
        <v>0</v>
      </c>
      <c r="AJ268" s="35">
        <f t="shared" si="70"/>
        <v>0</v>
      </c>
      <c r="AK268" s="35">
        <f t="shared" si="71"/>
        <v>0</v>
      </c>
      <c r="AL268" s="35">
        <f t="shared" si="72"/>
        <v>0</v>
      </c>
      <c r="AM268" s="35">
        <f t="shared" si="73"/>
        <v>0</v>
      </c>
      <c r="AN268" s="35">
        <f t="shared" si="74"/>
        <v>0</v>
      </c>
      <c r="AO268" s="35">
        <f t="shared" si="75"/>
        <v>0</v>
      </c>
      <c r="AP268" s="35">
        <f t="shared" si="76"/>
        <v>0</v>
      </c>
      <c r="AQ268" s="35">
        <f t="shared" si="77"/>
        <v>0</v>
      </c>
      <c r="AR268" s="35">
        <f t="shared" si="78"/>
        <v>0</v>
      </c>
      <c r="AS268" s="35">
        <f t="shared" si="79"/>
        <v>0</v>
      </c>
      <c r="AT268" s="35">
        <f t="shared" si="80"/>
        <v>0</v>
      </c>
      <c r="AU268" s="35">
        <f t="shared" si="81"/>
        <v>0</v>
      </c>
      <c r="AV268" s="35">
        <f t="shared" si="82"/>
        <v>0</v>
      </c>
      <c r="AW268" s="35">
        <f t="shared" si="83"/>
        <v>0</v>
      </c>
      <c r="AX268" s="35">
        <f t="shared" si="84"/>
        <v>0</v>
      </c>
      <c r="AY268" s="35">
        <f t="shared" si="85"/>
        <v>0</v>
      </c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29"/>
      <c r="BL268" s="29"/>
    </row>
    <row r="269" spans="2:64" ht="16.5" customHeight="1">
      <c r="B269" s="12"/>
      <c r="C269" s="12"/>
      <c r="D269" s="12"/>
      <c r="E269" s="12"/>
      <c r="F269" s="23"/>
      <c r="G269" s="23"/>
      <c r="H269" s="7" t="str" cm="1">
        <f t="array" ref="H269">IF(LEN(G269)=10,
    IF(MOD(SUMPRODUCT(MID(G269,{1;2;3;4;5;6;7;8;9},1)*{2;4;8;5;10;9;7;3;6}),11)=VALUE(RIGHT(G269,1))+(10*(MOD(SUMPRODUCT(MID(G269,{1;2;3;4;5;6;7;8;9},1)*{2;4;8;5;10;9;7;3;6}),11)=10)), "ЕГН", "Невалидно ЕГН"),
    IF(LEN(G269)=9,
        IF(_xlfn.LET(_xlpm.sum1, MOD(SUMPRODUCT(MID(G269,{1;2;3;4;5;6;7;8},1)*{1;2;3;4;5;6;7;8}),11),
           _xlpm.res, IF(_xlpm.sum1&lt;10, _xlpm.sum1, MOD(SUMPRODUCT(MID(G269,{1;2;3;4;5;6;7;8},1)*{3;4;5;6;7;8;9;10}),11)),
           IF(_xlpm.res=10, 0, _xlpm.res)) = VALUE(RIGHT(G269,1)), "ЕИК", "Невалиден ЕИК"),
        "Невалидна дължина"))</f>
        <v>Невалидна дължина</v>
      </c>
      <c r="I269" s="12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7">
        <f t="shared" si="69"/>
        <v>0</v>
      </c>
      <c r="AJ269" s="35">
        <f t="shared" si="70"/>
        <v>0</v>
      </c>
      <c r="AK269" s="35">
        <f t="shared" si="71"/>
        <v>0</v>
      </c>
      <c r="AL269" s="35">
        <f t="shared" si="72"/>
        <v>0</v>
      </c>
      <c r="AM269" s="35">
        <f t="shared" si="73"/>
        <v>0</v>
      </c>
      <c r="AN269" s="35">
        <f t="shared" si="74"/>
        <v>0</v>
      </c>
      <c r="AO269" s="35">
        <f t="shared" si="75"/>
        <v>0</v>
      </c>
      <c r="AP269" s="35">
        <f t="shared" si="76"/>
        <v>0</v>
      </c>
      <c r="AQ269" s="35">
        <f t="shared" si="77"/>
        <v>0</v>
      </c>
      <c r="AR269" s="35">
        <f t="shared" si="78"/>
        <v>0</v>
      </c>
      <c r="AS269" s="35">
        <f t="shared" si="79"/>
        <v>0</v>
      </c>
      <c r="AT269" s="35">
        <f t="shared" si="80"/>
        <v>0</v>
      </c>
      <c r="AU269" s="35">
        <f t="shared" si="81"/>
        <v>0</v>
      </c>
      <c r="AV269" s="35">
        <f t="shared" si="82"/>
        <v>0</v>
      </c>
      <c r="AW269" s="35">
        <f t="shared" si="83"/>
        <v>0</v>
      </c>
      <c r="AX269" s="35">
        <f t="shared" si="84"/>
        <v>0</v>
      </c>
      <c r="AY269" s="35">
        <f t="shared" si="85"/>
        <v>0</v>
      </c>
      <c r="AZ269" s="14"/>
      <c r="BA269" s="14"/>
      <c r="BB269" s="14"/>
      <c r="BC269" s="14"/>
      <c r="BD269" s="14"/>
      <c r="BE269" s="14"/>
      <c r="BF269" s="14"/>
      <c r="BG269" s="14"/>
      <c r="BH269" s="14"/>
      <c r="BI269" s="14"/>
      <c r="BJ269" s="14"/>
      <c r="BK269" s="29"/>
      <c r="BL269" s="29"/>
    </row>
    <row r="270" spans="2:64" ht="15.75">
      <c r="B270" s="12"/>
      <c r="C270" s="12"/>
      <c r="D270" s="12"/>
      <c r="E270" s="12"/>
      <c r="F270" s="23"/>
      <c r="G270" s="23"/>
      <c r="H270" s="7" t="str" cm="1">
        <f t="array" ref="H270">IF(LEN(G270)=10,
    IF(MOD(SUMPRODUCT(MID(G270,{1;2;3;4;5;6;7;8;9},1)*{2;4;8;5;10;9;7;3;6}),11)=VALUE(RIGHT(G270,1))+(10*(MOD(SUMPRODUCT(MID(G270,{1;2;3;4;5;6;7;8;9},1)*{2;4;8;5;10;9;7;3;6}),11)=10)), "ЕГН", "Невалидно ЕГН"),
    IF(LEN(G270)=9,
        IF(_xlfn.LET(_xlpm.sum1, MOD(SUMPRODUCT(MID(G270,{1;2;3;4;5;6;7;8},1)*{1;2;3;4;5;6;7;8}),11),
           _xlpm.res, IF(_xlpm.sum1&lt;10, _xlpm.sum1, MOD(SUMPRODUCT(MID(G270,{1;2;3;4;5;6;7;8},1)*{3;4;5;6;7;8;9;10}),11)),
           IF(_xlpm.res=10, 0, _xlpm.res)) = VALUE(RIGHT(G270,1)), "ЕИК", "Невалиден ЕИК"),
        "Невалидна дължина"))</f>
        <v>Невалидна дължина</v>
      </c>
      <c r="I270" s="12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7">
        <f t="shared" si="69"/>
        <v>0</v>
      </c>
      <c r="AJ270" s="35">
        <f t="shared" si="70"/>
        <v>0</v>
      </c>
      <c r="AK270" s="35">
        <f t="shared" si="71"/>
        <v>0</v>
      </c>
      <c r="AL270" s="35">
        <f t="shared" si="72"/>
        <v>0</v>
      </c>
      <c r="AM270" s="35">
        <f t="shared" si="73"/>
        <v>0</v>
      </c>
      <c r="AN270" s="35">
        <f t="shared" si="74"/>
        <v>0</v>
      </c>
      <c r="AO270" s="35">
        <f t="shared" si="75"/>
        <v>0</v>
      </c>
      <c r="AP270" s="35">
        <f t="shared" si="76"/>
        <v>0</v>
      </c>
      <c r="AQ270" s="35">
        <f t="shared" si="77"/>
        <v>0</v>
      </c>
      <c r="AR270" s="35">
        <f t="shared" si="78"/>
        <v>0</v>
      </c>
      <c r="AS270" s="35">
        <f t="shared" si="79"/>
        <v>0</v>
      </c>
      <c r="AT270" s="35">
        <f t="shared" si="80"/>
        <v>0</v>
      </c>
      <c r="AU270" s="35">
        <f t="shared" si="81"/>
        <v>0</v>
      </c>
      <c r="AV270" s="35">
        <f t="shared" si="82"/>
        <v>0</v>
      </c>
      <c r="AW270" s="35">
        <f t="shared" si="83"/>
        <v>0</v>
      </c>
      <c r="AX270" s="35">
        <f t="shared" si="84"/>
        <v>0</v>
      </c>
      <c r="AY270" s="35">
        <f t="shared" si="85"/>
        <v>0</v>
      </c>
      <c r="AZ270" s="14"/>
      <c r="BA270" s="14"/>
      <c r="BB270" s="14"/>
      <c r="BC270" s="14"/>
      <c r="BD270" s="14"/>
      <c r="BE270" s="14"/>
      <c r="BF270" s="14"/>
      <c r="BG270" s="14"/>
      <c r="BH270" s="14"/>
      <c r="BI270" s="14"/>
      <c r="BJ270" s="14"/>
      <c r="BK270" s="29"/>
      <c r="BL270" s="29"/>
    </row>
    <row r="271" spans="2:64" ht="15.75">
      <c r="B271" s="12"/>
      <c r="C271" s="12"/>
      <c r="D271" s="12"/>
      <c r="E271" s="12"/>
      <c r="F271" s="23"/>
      <c r="G271" s="23"/>
      <c r="H271" s="7" t="str" cm="1">
        <f t="array" ref="H271">IF(LEN(G271)=10,
    IF(MOD(SUMPRODUCT(MID(G271,{1;2;3;4;5;6;7;8;9},1)*{2;4;8;5;10;9;7;3;6}),11)=VALUE(RIGHT(G271,1))+(10*(MOD(SUMPRODUCT(MID(G271,{1;2;3;4;5;6;7;8;9},1)*{2;4;8;5;10;9;7;3;6}),11)=10)), "ЕГН", "Невалидно ЕГН"),
    IF(LEN(G271)=9,
        IF(_xlfn.LET(_xlpm.sum1, MOD(SUMPRODUCT(MID(G271,{1;2;3;4;5;6;7;8},1)*{1;2;3;4;5;6;7;8}),11),
           _xlpm.res, IF(_xlpm.sum1&lt;10, _xlpm.sum1, MOD(SUMPRODUCT(MID(G271,{1;2;3;4;5;6;7;8},1)*{3;4;5;6;7;8;9;10}),11)),
           IF(_xlpm.res=10, 0, _xlpm.res)) = VALUE(RIGHT(G271,1)), "ЕИК", "Невалиден ЕИК"),
        "Невалидна дължина"))</f>
        <v>Невалидна дължина</v>
      </c>
      <c r="I271" s="12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7">
        <f t="shared" si="69"/>
        <v>0</v>
      </c>
      <c r="AJ271" s="35">
        <f t="shared" si="70"/>
        <v>0</v>
      </c>
      <c r="AK271" s="35">
        <f t="shared" si="71"/>
        <v>0</v>
      </c>
      <c r="AL271" s="35">
        <f t="shared" si="72"/>
        <v>0</v>
      </c>
      <c r="AM271" s="35">
        <f t="shared" si="73"/>
        <v>0</v>
      </c>
      <c r="AN271" s="35">
        <f t="shared" si="74"/>
        <v>0</v>
      </c>
      <c r="AO271" s="35">
        <f t="shared" si="75"/>
        <v>0</v>
      </c>
      <c r="AP271" s="35">
        <f t="shared" si="76"/>
        <v>0</v>
      </c>
      <c r="AQ271" s="35">
        <f t="shared" si="77"/>
        <v>0</v>
      </c>
      <c r="AR271" s="35">
        <f t="shared" si="78"/>
        <v>0</v>
      </c>
      <c r="AS271" s="35">
        <f t="shared" si="79"/>
        <v>0</v>
      </c>
      <c r="AT271" s="35">
        <f t="shared" si="80"/>
        <v>0</v>
      </c>
      <c r="AU271" s="35">
        <f t="shared" si="81"/>
        <v>0</v>
      </c>
      <c r="AV271" s="35">
        <f t="shared" si="82"/>
        <v>0</v>
      </c>
      <c r="AW271" s="35">
        <f t="shared" si="83"/>
        <v>0</v>
      </c>
      <c r="AX271" s="35">
        <f t="shared" si="84"/>
        <v>0</v>
      </c>
      <c r="AY271" s="35">
        <f t="shared" si="85"/>
        <v>0</v>
      </c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29"/>
      <c r="BL271" s="29"/>
    </row>
    <row r="272" spans="2:64" ht="16.5" customHeight="1">
      <c r="B272" s="12"/>
      <c r="C272" s="12"/>
      <c r="D272" s="12"/>
      <c r="E272" s="12"/>
      <c r="F272" s="23"/>
      <c r="G272" s="23"/>
      <c r="H272" s="7" t="str" cm="1">
        <f t="array" ref="H272">IF(LEN(G272)=10,
    IF(MOD(SUMPRODUCT(MID(G272,{1;2;3;4;5;6;7;8;9},1)*{2;4;8;5;10;9;7;3;6}),11)=VALUE(RIGHT(G272,1))+(10*(MOD(SUMPRODUCT(MID(G272,{1;2;3;4;5;6;7;8;9},1)*{2;4;8;5;10;9;7;3;6}),11)=10)), "ЕГН", "Невалидно ЕГН"),
    IF(LEN(G272)=9,
        IF(_xlfn.LET(_xlpm.sum1, MOD(SUMPRODUCT(MID(G272,{1;2;3;4;5;6;7;8},1)*{1;2;3;4;5;6;7;8}),11),
           _xlpm.res, IF(_xlpm.sum1&lt;10, _xlpm.sum1, MOD(SUMPRODUCT(MID(G272,{1;2;3;4;5;6;7;8},1)*{3;4;5;6;7;8;9;10}),11)),
           IF(_xlpm.res=10, 0, _xlpm.res)) = VALUE(RIGHT(G272,1)), "ЕИК", "Невалиден ЕИК"),
        "Невалидна дължина"))</f>
        <v>Невалидна дължина</v>
      </c>
      <c r="I272" s="12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7">
        <f t="shared" si="69"/>
        <v>0</v>
      </c>
      <c r="AJ272" s="35">
        <f t="shared" si="70"/>
        <v>0</v>
      </c>
      <c r="AK272" s="35">
        <f t="shared" si="71"/>
        <v>0</v>
      </c>
      <c r="AL272" s="35">
        <f t="shared" si="72"/>
        <v>0</v>
      </c>
      <c r="AM272" s="35">
        <f t="shared" si="73"/>
        <v>0</v>
      </c>
      <c r="AN272" s="35">
        <f t="shared" si="74"/>
        <v>0</v>
      </c>
      <c r="AO272" s="35">
        <f t="shared" si="75"/>
        <v>0</v>
      </c>
      <c r="AP272" s="35">
        <f t="shared" si="76"/>
        <v>0</v>
      </c>
      <c r="AQ272" s="35">
        <f t="shared" si="77"/>
        <v>0</v>
      </c>
      <c r="AR272" s="35">
        <f t="shared" si="78"/>
        <v>0</v>
      </c>
      <c r="AS272" s="35">
        <f t="shared" si="79"/>
        <v>0</v>
      </c>
      <c r="AT272" s="35">
        <f t="shared" si="80"/>
        <v>0</v>
      </c>
      <c r="AU272" s="35">
        <f t="shared" si="81"/>
        <v>0</v>
      </c>
      <c r="AV272" s="35">
        <f t="shared" si="82"/>
        <v>0</v>
      </c>
      <c r="AW272" s="35">
        <f t="shared" si="83"/>
        <v>0</v>
      </c>
      <c r="AX272" s="35">
        <f t="shared" si="84"/>
        <v>0</v>
      </c>
      <c r="AY272" s="35">
        <f t="shared" si="85"/>
        <v>0</v>
      </c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29"/>
      <c r="BL272" s="29"/>
    </row>
    <row r="273" spans="2:64" ht="17.25" customHeight="1">
      <c r="B273" s="12"/>
      <c r="C273" s="12"/>
      <c r="D273" s="12"/>
      <c r="E273" s="12"/>
      <c r="F273" s="23"/>
      <c r="G273" s="23"/>
      <c r="H273" s="7" t="str" cm="1">
        <f t="array" ref="H273">IF(LEN(G273)=10,
    IF(MOD(SUMPRODUCT(MID(G273,{1;2;3;4;5;6;7;8;9},1)*{2;4;8;5;10;9;7;3;6}),11)=VALUE(RIGHT(G273,1))+(10*(MOD(SUMPRODUCT(MID(G273,{1;2;3;4;5;6;7;8;9},1)*{2;4;8;5;10;9;7;3;6}),11)=10)), "ЕГН", "Невалидно ЕГН"),
    IF(LEN(G273)=9,
        IF(_xlfn.LET(_xlpm.sum1, MOD(SUMPRODUCT(MID(G273,{1;2;3;4;5;6;7;8},1)*{1;2;3;4;5;6;7;8}),11),
           _xlpm.res, IF(_xlpm.sum1&lt;10, _xlpm.sum1, MOD(SUMPRODUCT(MID(G273,{1;2;3;4;5;6;7;8},1)*{3;4;5;6;7;8;9;10}),11)),
           IF(_xlpm.res=10, 0, _xlpm.res)) = VALUE(RIGHT(G273,1)), "ЕИК", "Невалиден ЕИК"),
        "Невалидна дължина"))</f>
        <v>Невалидна дължина</v>
      </c>
      <c r="I273" s="12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7">
        <f t="shared" si="69"/>
        <v>0</v>
      </c>
      <c r="AJ273" s="35">
        <f t="shared" si="70"/>
        <v>0</v>
      </c>
      <c r="AK273" s="35">
        <f t="shared" si="71"/>
        <v>0</v>
      </c>
      <c r="AL273" s="35">
        <f t="shared" si="72"/>
        <v>0</v>
      </c>
      <c r="AM273" s="35">
        <f t="shared" si="73"/>
        <v>0</v>
      </c>
      <c r="AN273" s="35">
        <f t="shared" si="74"/>
        <v>0</v>
      </c>
      <c r="AO273" s="35">
        <f t="shared" si="75"/>
        <v>0</v>
      </c>
      <c r="AP273" s="35">
        <f t="shared" si="76"/>
        <v>0</v>
      </c>
      <c r="AQ273" s="35">
        <f t="shared" si="77"/>
        <v>0</v>
      </c>
      <c r="AR273" s="35">
        <f t="shared" si="78"/>
        <v>0</v>
      </c>
      <c r="AS273" s="35">
        <f t="shared" si="79"/>
        <v>0</v>
      </c>
      <c r="AT273" s="35">
        <f t="shared" si="80"/>
        <v>0</v>
      </c>
      <c r="AU273" s="35">
        <f t="shared" si="81"/>
        <v>0</v>
      </c>
      <c r="AV273" s="35">
        <f t="shared" si="82"/>
        <v>0</v>
      </c>
      <c r="AW273" s="35">
        <f t="shared" si="83"/>
        <v>0</v>
      </c>
      <c r="AX273" s="35">
        <f t="shared" si="84"/>
        <v>0</v>
      </c>
      <c r="AY273" s="35">
        <f t="shared" si="85"/>
        <v>0</v>
      </c>
      <c r="AZ273" s="14"/>
      <c r="BA273" s="14"/>
      <c r="BB273" s="14"/>
      <c r="BC273" s="14"/>
      <c r="BD273" s="14"/>
      <c r="BE273" s="14"/>
      <c r="BF273" s="14"/>
      <c r="BG273" s="14"/>
      <c r="BH273" s="14"/>
      <c r="BI273" s="14"/>
      <c r="BJ273" s="14"/>
      <c r="BK273" s="29"/>
      <c r="BL273" s="29"/>
    </row>
    <row r="274" spans="2:64" ht="17.25" customHeight="1">
      <c r="B274" s="12"/>
      <c r="C274" s="12"/>
      <c r="D274" s="12"/>
      <c r="E274" s="12"/>
      <c r="F274" s="23"/>
      <c r="G274" s="23"/>
      <c r="H274" s="7" t="str" cm="1">
        <f t="array" ref="H274">IF(LEN(G274)=10,
    IF(MOD(SUMPRODUCT(MID(G274,{1;2;3;4;5;6;7;8;9},1)*{2;4;8;5;10;9;7;3;6}),11)=VALUE(RIGHT(G274,1))+(10*(MOD(SUMPRODUCT(MID(G274,{1;2;3;4;5;6;7;8;9},1)*{2;4;8;5;10;9;7;3;6}),11)=10)), "ЕГН", "Невалидно ЕГН"),
    IF(LEN(G274)=9,
        IF(_xlfn.LET(_xlpm.sum1, MOD(SUMPRODUCT(MID(G274,{1;2;3;4;5;6;7;8},1)*{1;2;3;4;5;6;7;8}),11),
           _xlpm.res, IF(_xlpm.sum1&lt;10, _xlpm.sum1, MOD(SUMPRODUCT(MID(G274,{1;2;3;4;5;6;7;8},1)*{3;4;5;6;7;8;9;10}),11)),
           IF(_xlpm.res=10, 0, _xlpm.res)) = VALUE(RIGHT(G274,1)), "ЕИК", "Невалиден ЕИК"),
        "Невалидна дължина"))</f>
        <v>Невалидна дължина</v>
      </c>
      <c r="I274" s="12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7">
        <f t="shared" si="69"/>
        <v>0</v>
      </c>
      <c r="AJ274" s="35">
        <f t="shared" si="70"/>
        <v>0</v>
      </c>
      <c r="AK274" s="35">
        <f t="shared" si="71"/>
        <v>0</v>
      </c>
      <c r="AL274" s="35">
        <f t="shared" si="72"/>
        <v>0</v>
      </c>
      <c r="AM274" s="35">
        <f t="shared" si="73"/>
        <v>0</v>
      </c>
      <c r="AN274" s="35">
        <f t="shared" si="74"/>
        <v>0</v>
      </c>
      <c r="AO274" s="35">
        <f t="shared" si="75"/>
        <v>0</v>
      </c>
      <c r="AP274" s="35">
        <f t="shared" si="76"/>
        <v>0</v>
      </c>
      <c r="AQ274" s="35">
        <f t="shared" si="77"/>
        <v>0</v>
      </c>
      <c r="AR274" s="35">
        <f t="shared" si="78"/>
        <v>0</v>
      </c>
      <c r="AS274" s="35">
        <f t="shared" si="79"/>
        <v>0</v>
      </c>
      <c r="AT274" s="35">
        <f t="shared" si="80"/>
        <v>0</v>
      </c>
      <c r="AU274" s="35">
        <f t="shared" si="81"/>
        <v>0</v>
      </c>
      <c r="AV274" s="35">
        <f t="shared" si="82"/>
        <v>0</v>
      </c>
      <c r="AW274" s="35">
        <f t="shared" si="83"/>
        <v>0</v>
      </c>
      <c r="AX274" s="35">
        <f t="shared" si="84"/>
        <v>0</v>
      </c>
      <c r="AY274" s="35">
        <f t="shared" si="85"/>
        <v>0</v>
      </c>
      <c r="AZ274" s="14"/>
      <c r="BA274" s="14"/>
      <c r="BB274" s="14"/>
      <c r="BC274" s="14"/>
      <c r="BD274" s="14"/>
      <c r="BE274" s="14"/>
      <c r="BF274" s="14"/>
      <c r="BG274" s="14"/>
      <c r="BH274" s="14"/>
      <c r="BI274" s="14"/>
      <c r="BJ274" s="14"/>
      <c r="BK274" s="29"/>
      <c r="BL274" s="29"/>
    </row>
    <row r="275" spans="2:64" ht="17.25" customHeight="1">
      <c r="B275" s="12"/>
      <c r="C275" s="12"/>
      <c r="D275" s="12"/>
      <c r="E275" s="12"/>
      <c r="F275" s="23"/>
      <c r="G275" s="23"/>
      <c r="H275" s="7" t="str" cm="1">
        <f t="array" ref="H275">IF(LEN(G275)=10,
    IF(MOD(SUMPRODUCT(MID(G275,{1;2;3;4;5;6;7;8;9},1)*{2;4;8;5;10;9;7;3;6}),11)=VALUE(RIGHT(G275,1))+(10*(MOD(SUMPRODUCT(MID(G275,{1;2;3;4;5;6;7;8;9},1)*{2;4;8;5;10;9;7;3;6}),11)=10)), "ЕГН", "Невалидно ЕГН"),
    IF(LEN(G275)=9,
        IF(_xlfn.LET(_xlpm.sum1, MOD(SUMPRODUCT(MID(G275,{1;2;3;4;5;6;7;8},1)*{1;2;3;4;5;6;7;8}),11),
           _xlpm.res, IF(_xlpm.sum1&lt;10, _xlpm.sum1, MOD(SUMPRODUCT(MID(G275,{1;2;3;4;5;6;7;8},1)*{3;4;5;6;7;8;9;10}),11)),
           IF(_xlpm.res=10, 0, _xlpm.res)) = VALUE(RIGHT(G275,1)), "ЕИК", "Невалиден ЕИК"),
        "Невалидна дължина"))</f>
        <v>Невалидна дължина</v>
      </c>
      <c r="I275" s="12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7">
        <f t="shared" si="69"/>
        <v>0</v>
      </c>
      <c r="AJ275" s="35">
        <f t="shared" si="70"/>
        <v>0</v>
      </c>
      <c r="AK275" s="35">
        <f t="shared" si="71"/>
        <v>0</v>
      </c>
      <c r="AL275" s="35">
        <f t="shared" si="72"/>
        <v>0</v>
      </c>
      <c r="AM275" s="35">
        <f t="shared" si="73"/>
        <v>0</v>
      </c>
      <c r="AN275" s="35">
        <f t="shared" si="74"/>
        <v>0</v>
      </c>
      <c r="AO275" s="35">
        <f t="shared" si="75"/>
        <v>0</v>
      </c>
      <c r="AP275" s="35">
        <f t="shared" si="76"/>
        <v>0</v>
      </c>
      <c r="AQ275" s="35">
        <f t="shared" si="77"/>
        <v>0</v>
      </c>
      <c r="AR275" s="35">
        <f t="shared" si="78"/>
        <v>0</v>
      </c>
      <c r="AS275" s="35">
        <f t="shared" si="79"/>
        <v>0</v>
      </c>
      <c r="AT275" s="35">
        <f t="shared" si="80"/>
        <v>0</v>
      </c>
      <c r="AU275" s="35">
        <f t="shared" si="81"/>
        <v>0</v>
      </c>
      <c r="AV275" s="35">
        <f t="shared" si="82"/>
        <v>0</v>
      </c>
      <c r="AW275" s="35">
        <f t="shared" si="83"/>
        <v>0</v>
      </c>
      <c r="AX275" s="35">
        <f t="shared" si="84"/>
        <v>0</v>
      </c>
      <c r="AY275" s="35">
        <f t="shared" si="85"/>
        <v>0</v>
      </c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29"/>
      <c r="BL275" s="29"/>
    </row>
    <row r="276" spans="2:64" ht="16.5" customHeight="1">
      <c r="B276" s="12"/>
      <c r="C276" s="12"/>
      <c r="D276" s="12"/>
      <c r="E276" s="12"/>
      <c r="F276" s="23"/>
      <c r="G276" s="23"/>
      <c r="H276" s="7" t="str" cm="1">
        <f t="array" ref="H276">IF(LEN(G276)=10,
    IF(MOD(SUMPRODUCT(MID(G276,{1;2;3;4;5;6;7;8;9},1)*{2;4;8;5;10;9;7;3;6}),11)=VALUE(RIGHT(G276,1))+(10*(MOD(SUMPRODUCT(MID(G276,{1;2;3;4;5;6;7;8;9},1)*{2;4;8;5;10;9;7;3;6}),11)=10)), "ЕГН", "Невалидно ЕГН"),
    IF(LEN(G276)=9,
        IF(_xlfn.LET(_xlpm.sum1, MOD(SUMPRODUCT(MID(G276,{1;2;3;4;5;6;7;8},1)*{1;2;3;4;5;6;7;8}),11),
           _xlpm.res, IF(_xlpm.sum1&lt;10, _xlpm.sum1, MOD(SUMPRODUCT(MID(G276,{1;2;3;4;5;6;7;8},1)*{3;4;5;6;7;8;9;10}),11)),
           IF(_xlpm.res=10, 0, _xlpm.res)) = VALUE(RIGHT(G276,1)), "ЕИК", "Невалиден ЕИК"),
        "Невалидна дължина"))</f>
        <v>Невалидна дължина</v>
      </c>
      <c r="I276" s="12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7">
        <f t="shared" si="69"/>
        <v>0</v>
      </c>
      <c r="AJ276" s="35">
        <f t="shared" si="70"/>
        <v>0</v>
      </c>
      <c r="AK276" s="35">
        <f t="shared" si="71"/>
        <v>0</v>
      </c>
      <c r="AL276" s="35">
        <f t="shared" si="72"/>
        <v>0</v>
      </c>
      <c r="AM276" s="35">
        <f t="shared" si="73"/>
        <v>0</v>
      </c>
      <c r="AN276" s="35">
        <f t="shared" si="74"/>
        <v>0</v>
      </c>
      <c r="AO276" s="35">
        <f t="shared" si="75"/>
        <v>0</v>
      </c>
      <c r="AP276" s="35">
        <f t="shared" si="76"/>
        <v>0</v>
      </c>
      <c r="AQ276" s="35">
        <f t="shared" si="77"/>
        <v>0</v>
      </c>
      <c r="AR276" s="35">
        <f t="shared" si="78"/>
        <v>0</v>
      </c>
      <c r="AS276" s="35">
        <f t="shared" si="79"/>
        <v>0</v>
      </c>
      <c r="AT276" s="35">
        <f t="shared" si="80"/>
        <v>0</v>
      </c>
      <c r="AU276" s="35">
        <f t="shared" si="81"/>
        <v>0</v>
      </c>
      <c r="AV276" s="35">
        <f t="shared" si="82"/>
        <v>0</v>
      </c>
      <c r="AW276" s="35">
        <f t="shared" si="83"/>
        <v>0</v>
      </c>
      <c r="AX276" s="35">
        <f t="shared" si="84"/>
        <v>0</v>
      </c>
      <c r="AY276" s="35">
        <f t="shared" si="85"/>
        <v>0</v>
      </c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29"/>
      <c r="BL276" s="29"/>
    </row>
    <row r="277" spans="2:64" ht="15" customHeight="1">
      <c r="B277" s="12"/>
      <c r="C277" s="12"/>
      <c r="D277" s="12"/>
      <c r="E277" s="12"/>
      <c r="F277" s="23"/>
      <c r="G277" s="23"/>
      <c r="H277" s="7" t="str" cm="1">
        <f t="array" ref="H277">IF(LEN(G277)=10,
    IF(MOD(SUMPRODUCT(MID(G277,{1;2;3;4;5;6;7;8;9},1)*{2;4;8;5;10;9;7;3;6}),11)=VALUE(RIGHT(G277,1))+(10*(MOD(SUMPRODUCT(MID(G277,{1;2;3;4;5;6;7;8;9},1)*{2;4;8;5;10;9;7;3;6}),11)=10)), "ЕГН", "Невалидно ЕГН"),
    IF(LEN(G277)=9,
        IF(_xlfn.LET(_xlpm.sum1, MOD(SUMPRODUCT(MID(G277,{1;2;3;4;5;6;7;8},1)*{1;2;3;4;5;6;7;8}),11),
           _xlpm.res, IF(_xlpm.sum1&lt;10, _xlpm.sum1, MOD(SUMPRODUCT(MID(G277,{1;2;3;4;5;6;7;8},1)*{3;4;5;6;7;8;9;10}),11)),
           IF(_xlpm.res=10, 0, _xlpm.res)) = VALUE(RIGHT(G277,1)), "ЕИК", "Невалиден ЕИК"),
        "Невалидна дължина"))</f>
        <v>Невалидна дължина</v>
      </c>
      <c r="I277" s="12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7">
        <f t="shared" si="69"/>
        <v>0</v>
      </c>
      <c r="AJ277" s="35">
        <f t="shared" si="70"/>
        <v>0</v>
      </c>
      <c r="AK277" s="35">
        <f t="shared" si="71"/>
        <v>0</v>
      </c>
      <c r="AL277" s="35">
        <f t="shared" si="72"/>
        <v>0</v>
      </c>
      <c r="AM277" s="35">
        <f t="shared" si="73"/>
        <v>0</v>
      </c>
      <c r="AN277" s="35">
        <f t="shared" si="74"/>
        <v>0</v>
      </c>
      <c r="AO277" s="35">
        <f t="shared" si="75"/>
        <v>0</v>
      </c>
      <c r="AP277" s="35">
        <f t="shared" si="76"/>
        <v>0</v>
      </c>
      <c r="AQ277" s="35">
        <f t="shared" si="77"/>
        <v>0</v>
      </c>
      <c r="AR277" s="35">
        <f t="shared" si="78"/>
        <v>0</v>
      </c>
      <c r="AS277" s="35">
        <f t="shared" si="79"/>
        <v>0</v>
      </c>
      <c r="AT277" s="35">
        <f t="shared" si="80"/>
        <v>0</v>
      </c>
      <c r="AU277" s="35">
        <f t="shared" si="81"/>
        <v>0</v>
      </c>
      <c r="AV277" s="35">
        <f t="shared" si="82"/>
        <v>0</v>
      </c>
      <c r="AW277" s="35">
        <f t="shared" si="83"/>
        <v>0</v>
      </c>
      <c r="AX277" s="35">
        <f t="shared" si="84"/>
        <v>0</v>
      </c>
      <c r="AY277" s="35">
        <f t="shared" si="85"/>
        <v>0</v>
      </c>
      <c r="AZ277" s="14"/>
      <c r="BA277" s="14"/>
      <c r="BB277" s="14"/>
      <c r="BC277" s="14"/>
      <c r="BD277" s="14"/>
      <c r="BE277" s="14"/>
      <c r="BF277" s="14"/>
      <c r="BG277" s="14"/>
      <c r="BH277" s="14"/>
      <c r="BI277" s="14"/>
      <c r="BJ277" s="14"/>
      <c r="BK277" s="29"/>
      <c r="BL277" s="29"/>
    </row>
    <row r="278" spans="2:64" ht="15.75">
      <c r="B278" s="12"/>
      <c r="C278" s="12"/>
      <c r="D278" s="12"/>
      <c r="E278" s="12"/>
      <c r="F278" s="23"/>
      <c r="G278" s="23"/>
      <c r="H278" s="7" t="str" cm="1">
        <f t="array" ref="H278">IF(LEN(G278)=10,
    IF(MOD(SUMPRODUCT(MID(G278,{1;2;3;4;5;6;7;8;9},1)*{2;4;8;5;10;9;7;3;6}),11)=VALUE(RIGHT(G278,1))+(10*(MOD(SUMPRODUCT(MID(G278,{1;2;3;4;5;6;7;8;9},1)*{2;4;8;5;10;9;7;3;6}),11)=10)), "ЕГН", "Невалидно ЕГН"),
    IF(LEN(G278)=9,
        IF(_xlfn.LET(_xlpm.sum1, MOD(SUMPRODUCT(MID(G278,{1;2;3;4;5;6;7;8},1)*{1;2;3;4;5;6;7;8}),11),
           _xlpm.res, IF(_xlpm.sum1&lt;10, _xlpm.sum1, MOD(SUMPRODUCT(MID(G278,{1;2;3;4;5;6;7;8},1)*{3;4;5;6;7;8;9;10}),11)),
           IF(_xlpm.res=10, 0, _xlpm.res)) = VALUE(RIGHT(G278,1)), "ЕИК", "Невалиден ЕИК"),
        "Невалидна дължина"))</f>
        <v>Невалидна дължина</v>
      </c>
      <c r="I278" s="12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7">
        <f t="shared" si="69"/>
        <v>0</v>
      </c>
      <c r="AJ278" s="35">
        <f t="shared" si="70"/>
        <v>0</v>
      </c>
      <c r="AK278" s="35">
        <f t="shared" si="71"/>
        <v>0</v>
      </c>
      <c r="AL278" s="35">
        <f t="shared" si="72"/>
        <v>0</v>
      </c>
      <c r="AM278" s="35">
        <f t="shared" si="73"/>
        <v>0</v>
      </c>
      <c r="AN278" s="35">
        <f t="shared" si="74"/>
        <v>0</v>
      </c>
      <c r="AO278" s="35">
        <f t="shared" si="75"/>
        <v>0</v>
      </c>
      <c r="AP278" s="35">
        <f t="shared" si="76"/>
        <v>0</v>
      </c>
      <c r="AQ278" s="35">
        <f t="shared" si="77"/>
        <v>0</v>
      </c>
      <c r="AR278" s="35">
        <f t="shared" si="78"/>
        <v>0</v>
      </c>
      <c r="AS278" s="35">
        <f t="shared" si="79"/>
        <v>0</v>
      </c>
      <c r="AT278" s="35">
        <f t="shared" si="80"/>
        <v>0</v>
      </c>
      <c r="AU278" s="35">
        <f t="shared" si="81"/>
        <v>0</v>
      </c>
      <c r="AV278" s="35">
        <f t="shared" si="82"/>
        <v>0</v>
      </c>
      <c r="AW278" s="35">
        <f t="shared" si="83"/>
        <v>0</v>
      </c>
      <c r="AX278" s="35">
        <f t="shared" si="84"/>
        <v>0</v>
      </c>
      <c r="AY278" s="35">
        <f t="shared" si="85"/>
        <v>0</v>
      </c>
      <c r="AZ278" s="14"/>
      <c r="BA278" s="14"/>
      <c r="BB278" s="14"/>
      <c r="BC278" s="14"/>
      <c r="BD278" s="14"/>
      <c r="BE278" s="14"/>
      <c r="BF278" s="14"/>
      <c r="BG278" s="14"/>
      <c r="BH278" s="14"/>
      <c r="BI278" s="14"/>
      <c r="BJ278" s="14"/>
      <c r="BK278" s="29"/>
      <c r="BL278" s="29"/>
    </row>
    <row r="279" spans="2:64" ht="15.75">
      <c r="B279" s="12"/>
      <c r="C279" s="12"/>
      <c r="D279" s="12"/>
      <c r="E279" s="12"/>
      <c r="F279" s="23"/>
      <c r="G279" s="23"/>
      <c r="H279" s="7" t="str" cm="1">
        <f t="array" ref="H279">IF(LEN(G279)=10,
    IF(MOD(SUMPRODUCT(MID(G279,{1;2;3;4;5;6;7;8;9},1)*{2;4;8;5;10;9;7;3;6}),11)=VALUE(RIGHT(G279,1))+(10*(MOD(SUMPRODUCT(MID(G279,{1;2;3;4;5;6;7;8;9},1)*{2;4;8;5;10;9;7;3;6}),11)=10)), "ЕГН", "Невалидно ЕГН"),
    IF(LEN(G279)=9,
        IF(_xlfn.LET(_xlpm.sum1, MOD(SUMPRODUCT(MID(G279,{1;2;3;4;5;6;7;8},1)*{1;2;3;4;5;6;7;8}),11),
           _xlpm.res, IF(_xlpm.sum1&lt;10, _xlpm.sum1, MOD(SUMPRODUCT(MID(G279,{1;2;3;4;5;6;7;8},1)*{3;4;5;6;7;8;9;10}),11)),
           IF(_xlpm.res=10, 0, _xlpm.res)) = VALUE(RIGHT(G279,1)), "ЕИК", "Невалиден ЕИК"),
        "Невалидна дължина"))</f>
        <v>Невалидна дължина</v>
      </c>
      <c r="I279" s="12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7">
        <f t="shared" si="69"/>
        <v>0</v>
      </c>
      <c r="AJ279" s="35">
        <f t="shared" si="70"/>
        <v>0</v>
      </c>
      <c r="AK279" s="35">
        <f t="shared" si="71"/>
        <v>0</v>
      </c>
      <c r="AL279" s="35">
        <f t="shared" si="72"/>
        <v>0</v>
      </c>
      <c r="AM279" s="35">
        <f t="shared" si="73"/>
        <v>0</v>
      </c>
      <c r="AN279" s="35">
        <f t="shared" si="74"/>
        <v>0</v>
      </c>
      <c r="AO279" s="35">
        <f t="shared" si="75"/>
        <v>0</v>
      </c>
      <c r="AP279" s="35">
        <f t="shared" si="76"/>
        <v>0</v>
      </c>
      <c r="AQ279" s="35">
        <f t="shared" si="77"/>
        <v>0</v>
      </c>
      <c r="AR279" s="35">
        <f t="shared" si="78"/>
        <v>0</v>
      </c>
      <c r="AS279" s="35">
        <f t="shared" si="79"/>
        <v>0</v>
      </c>
      <c r="AT279" s="35">
        <f t="shared" si="80"/>
        <v>0</v>
      </c>
      <c r="AU279" s="35">
        <f t="shared" si="81"/>
        <v>0</v>
      </c>
      <c r="AV279" s="35">
        <f t="shared" si="82"/>
        <v>0</v>
      </c>
      <c r="AW279" s="35">
        <f t="shared" si="83"/>
        <v>0</v>
      </c>
      <c r="AX279" s="35">
        <f t="shared" si="84"/>
        <v>0</v>
      </c>
      <c r="AY279" s="35">
        <f t="shared" si="85"/>
        <v>0</v>
      </c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29"/>
      <c r="BL279" s="29"/>
    </row>
    <row r="280" spans="2:64" ht="15.75">
      <c r="B280" s="12"/>
      <c r="C280" s="12"/>
      <c r="D280" s="12"/>
      <c r="E280" s="12"/>
      <c r="F280" s="23"/>
      <c r="G280" s="23"/>
      <c r="H280" s="7" t="str" cm="1">
        <f t="array" ref="H280">IF(LEN(G280)=10,
    IF(MOD(SUMPRODUCT(MID(G280,{1;2;3;4;5;6;7;8;9},1)*{2;4;8;5;10;9;7;3;6}),11)=VALUE(RIGHT(G280,1))+(10*(MOD(SUMPRODUCT(MID(G280,{1;2;3;4;5;6;7;8;9},1)*{2;4;8;5;10;9;7;3;6}),11)=10)), "ЕГН", "Невалидно ЕГН"),
    IF(LEN(G280)=9,
        IF(_xlfn.LET(_xlpm.sum1, MOD(SUMPRODUCT(MID(G280,{1;2;3;4;5;6;7;8},1)*{1;2;3;4;5;6;7;8}),11),
           _xlpm.res, IF(_xlpm.sum1&lt;10, _xlpm.sum1, MOD(SUMPRODUCT(MID(G280,{1;2;3;4;5;6;7;8},1)*{3;4;5;6;7;8;9;10}),11)),
           IF(_xlpm.res=10, 0, _xlpm.res)) = VALUE(RIGHT(G280,1)), "ЕИК", "Невалиден ЕИК"),
        "Невалидна дължина"))</f>
        <v>Невалидна дължина</v>
      </c>
      <c r="I280" s="12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7">
        <f t="shared" si="69"/>
        <v>0</v>
      </c>
      <c r="AJ280" s="35">
        <f t="shared" si="70"/>
        <v>0</v>
      </c>
      <c r="AK280" s="35">
        <f t="shared" si="71"/>
        <v>0</v>
      </c>
      <c r="AL280" s="35">
        <f t="shared" si="72"/>
        <v>0</v>
      </c>
      <c r="AM280" s="35">
        <f t="shared" si="73"/>
        <v>0</v>
      </c>
      <c r="AN280" s="35">
        <f t="shared" si="74"/>
        <v>0</v>
      </c>
      <c r="AO280" s="35">
        <f t="shared" si="75"/>
        <v>0</v>
      </c>
      <c r="AP280" s="35">
        <f t="shared" si="76"/>
        <v>0</v>
      </c>
      <c r="AQ280" s="35">
        <f t="shared" si="77"/>
        <v>0</v>
      </c>
      <c r="AR280" s="35">
        <f t="shared" si="78"/>
        <v>0</v>
      </c>
      <c r="AS280" s="35">
        <f t="shared" si="79"/>
        <v>0</v>
      </c>
      <c r="AT280" s="35">
        <f t="shared" si="80"/>
        <v>0</v>
      </c>
      <c r="AU280" s="35">
        <f t="shared" si="81"/>
        <v>0</v>
      </c>
      <c r="AV280" s="35">
        <f t="shared" si="82"/>
        <v>0</v>
      </c>
      <c r="AW280" s="35">
        <f t="shared" si="83"/>
        <v>0</v>
      </c>
      <c r="AX280" s="35">
        <f t="shared" si="84"/>
        <v>0</v>
      </c>
      <c r="AY280" s="35">
        <f t="shared" si="85"/>
        <v>0</v>
      </c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29"/>
      <c r="BL280" s="29"/>
    </row>
    <row r="281" spans="2:64" ht="15.75">
      <c r="B281" s="12"/>
      <c r="C281" s="12"/>
      <c r="D281" s="12"/>
      <c r="E281" s="12"/>
      <c r="F281" s="23"/>
      <c r="G281" s="23"/>
      <c r="H281" s="7" t="str" cm="1">
        <f t="array" ref="H281">IF(LEN(G281)=10,
    IF(MOD(SUMPRODUCT(MID(G281,{1;2;3;4;5;6;7;8;9},1)*{2;4;8;5;10;9;7;3;6}),11)=VALUE(RIGHT(G281,1))+(10*(MOD(SUMPRODUCT(MID(G281,{1;2;3;4;5;6;7;8;9},1)*{2;4;8;5;10;9;7;3;6}),11)=10)), "ЕГН", "Невалидно ЕГН"),
    IF(LEN(G281)=9,
        IF(_xlfn.LET(_xlpm.sum1, MOD(SUMPRODUCT(MID(G281,{1;2;3;4;5;6;7;8},1)*{1;2;3;4;5;6;7;8}),11),
           _xlpm.res, IF(_xlpm.sum1&lt;10, _xlpm.sum1, MOD(SUMPRODUCT(MID(G281,{1;2;3;4;5;6;7;8},1)*{3;4;5;6;7;8;9;10}),11)),
           IF(_xlpm.res=10, 0, _xlpm.res)) = VALUE(RIGHT(G281,1)), "ЕИК", "Невалиден ЕИК"),
        "Невалидна дължина"))</f>
        <v>Невалидна дължина</v>
      </c>
      <c r="I281" s="12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7">
        <f t="shared" si="69"/>
        <v>0</v>
      </c>
      <c r="AJ281" s="35">
        <f t="shared" si="70"/>
        <v>0</v>
      </c>
      <c r="AK281" s="35">
        <f t="shared" si="71"/>
        <v>0</v>
      </c>
      <c r="AL281" s="35">
        <f t="shared" si="72"/>
        <v>0</v>
      </c>
      <c r="AM281" s="35">
        <f t="shared" si="73"/>
        <v>0</v>
      </c>
      <c r="AN281" s="35">
        <f t="shared" si="74"/>
        <v>0</v>
      </c>
      <c r="AO281" s="35">
        <f t="shared" si="75"/>
        <v>0</v>
      </c>
      <c r="AP281" s="35">
        <f t="shared" si="76"/>
        <v>0</v>
      </c>
      <c r="AQ281" s="35">
        <f t="shared" si="77"/>
        <v>0</v>
      </c>
      <c r="AR281" s="35">
        <f t="shared" si="78"/>
        <v>0</v>
      </c>
      <c r="AS281" s="35">
        <f t="shared" si="79"/>
        <v>0</v>
      </c>
      <c r="AT281" s="35">
        <f t="shared" si="80"/>
        <v>0</v>
      </c>
      <c r="AU281" s="35">
        <f t="shared" si="81"/>
        <v>0</v>
      </c>
      <c r="AV281" s="35">
        <f t="shared" si="82"/>
        <v>0</v>
      </c>
      <c r="AW281" s="35">
        <f t="shared" si="83"/>
        <v>0</v>
      </c>
      <c r="AX281" s="35">
        <f t="shared" si="84"/>
        <v>0</v>
      </c>
      <c r="AY281" s="35">
        <f t="shared" si="85"/>
        <v>0</v>
      </c>
      <c r="AZ281" s="14"/>
      <c r="BA281" s="14"/>
      <c r="BB281" s="14"/>
      <c r="BC281" s="14"/>
      <c r="BD281" s="14"/>
      <c r="BE281" s="14"/>
      <c r="BF281" s="14"/>
      <c r="BG281" s="14"/>
      <c r="BH281" s="14"/>
      <c r="BI281" s="14"/>
      <c r="BJ281" s="14"/>
      <c r="BK281" s="29"/>
      <c r="BL281" s="29"/>
    </row>
    <row r="282" spans="2:64" ht="15.75">
      <c r="B282" s="12"/>
      <c r="C282" s="12"/>
      <c r="D282" s="12"/>
      <c r="E282" s="12"/>
      <c r="F282" s="23"/>
      <c r="G282" s="23"/>
      <c r="H282" s="7" t="str" cm="1">
        <f t="array" ref="H282">IF(LEN(G282)=10,
    IF(MOD(SUMPRODUCT(MID(G282,{1;2;3;4;5;6;7;8;9},1)*{2;4;8;5;10;9;7;3;6}),11)=VALUE(RIGHT(G282,1))+(10*(MOD(SUMPRODUCT(MID(G282,{1;2;3;4;5;6;7;8;9},1)*{2;4;8;5;10;9;7;3;6}),11)=10)), "ЕГН", "Невалидно ЕГН"),
    IF(LEN(G282)=9,
        IF(_xlfn.LET(_xlpm.sum1, MOD(SUMPRODUCT(MID(G282,{1;2;3;4;5;6;7;8},1)*{1;2;3;4;5;6;7;8}),11),
           _xlpm.res, IF(_xlpm.sum1&lt;10, _xlpm.sum1, MOD(SUMPRODUCT(MID(G282,{1;2;3;4;5;6;7;8},1)*{3;4;5;6;7;8;9;10}),11)),
           IF(_xlpm.res=10, 0, _xlpm.res)) = VALUE(RIGHT(G282,1)), "ЕИК", "Невалиден ЕИК"),
        "Невалидна дължина"))</f>
        <v>Невалидна дължина</v>
      </c>
      <c r="I282" s="12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7">
        <f t="shared" si="69"/>
        <v>0</v>
      </c>
      <c r="AJ282" s="35">
        <f t="shared" si="70"/>
        <v>0</v>
      </c>
      <c r="AK282" s="35">
        <f t="shared" si="71"/>
        <v>0</v>
      </c>
      <c r="AL282" s="35">
        <f t="shared" si="72"/>
        <v>0</v>
      </c>
      <c r="AM282" s="35">
        <f t="shared" si="73"/>
        <v>0</v>
      </c>
      <c r="AN282" s="35">
        <f t="shared" si="74"/>
        <v>0</v>
      </c>
      <c r="AO282" s="35">
        <f t="shared" si="75"/>
        <v>0</v>
      </c>
      <c r="AP282" s="35">
        <f t="shared" si="76"/>
        <v>0</v>
      </c>
      <c r="AQ282" s="35">
        <f t="shared" si="77"/>
        <v>0</v>
      </c>
      <c r="AR282" s="35">
        <f t="shared" si="78"/>
        <v>0</v>
      </c>
      <c r="AS282" s="35">
        <f t="shared" si="79"/>
        <v>0</v>
      </c>
      <c r="AT282" s="35">
        <f t="shared" si="80"/>
        <v>0</v>
      </c>
      <c r="AU282" s="35">
        <f t="shared" si="81"/>
        <v>0</v>
      </c>
      <c r="AV282" s="35">
        <f t="shared" si="82"/>
        <v>0</v>
      </c>
      <c r="AW282" s="35">
        <f t="shared" si="83"/>
        <v>0</v>
      </c>
      <c r="AX282" s="35">
        <f t="shared" si="84"/>
        <v>0</v>
      </c>
      <c r="AY282" s="35">
        <f t="shared" si="85"/>
        <v>0</v>
      </c>
      <c r="AZ282" s="14"/>
      <c r="BA282" s="14"/>
      <c r="BB282" s="14"/>
      <c r="BC282" s="14"/>
      <c r="BD282" s="14"/>
      <c r="BE282" s="14"/>
      <c r="BF282" s="14"/>
      <c r="BG282" s="14"/>
      <c r="BH282" s="14"/>
      <c r="BI282" s="14"/>
      <c r="BJ282" s="14"/>
      <c r="BK282" s="29"/>
      <c r="BL282" s="29"/>
    </row>
    <row r="283" spans="2:64" ht="15.75">
      <c r="B283" s="12"/>
      <c r="C283" s="12"/>
      <c r="D283" s="12"/>
      <c r="E283" s="12"/>
      <c r="F283" s="23"/>
      <c r="G283" s="23"/>
      <c r="H283" s="7" t="str" cm="1">
        <f t="array" ref="H283">IF(LEN(G283)=10,
    IF(MOD(SUMPRODUCT(MID(G283,{1;2;3;4;5;6;7;8;9},1)*{2;4;8;5;10;9;7;3;6}),11)=VALUE(RIGHT(G283,1))+(10*(MOD(SUMPRODUCT(MID(G283,{1;2;3;4;5;6;7;8;9},1)*{2;4;8;5;10;9;7;3;6}),11)=10)), "ЕГН", "Невалидно ЕГН"),
    IF(LEN(G283)=9,
        IF(_xlfn.LET(_xlpm.sum1, MOD(SUMPRODUCT(MID(G283,{1;2;3;4;5;6;7;8},1)*{1;2;3;4;5;6;7;8}),11),
           _xlpm.res, IF(_xlpm.sum1&lt;10, _xlpm.sum1, MOD(SUMPRODUCT(MID(G283,{1;2;3;4;5;6;7;8},1)*{3;4;5;6;7;8;9;10}),11)),
           IF(_xlpm.res=10, 0, _xlpm.res)) = VALUE(RIGHT(G283,1)), "ЕИК", "Невалиден ЕИК"),
        "Невалидна дължина"))</f>
        <v>Невалидна дължина</v>
      </c>
      <c r="I283" s="12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7">
        <f t="shared" si="69"/>
        <v>0</v>
      </c>
      <c r="AJ283" s="35">
        <f t="shared" si="70"/>
        <v>0</v>
      </c>
      <c r="AK283" s="35">
        <f t="shared" si="71"/>
        <v>0</v>
      </c>
      <c r="AL283" s="35">
        <f t="shared" si="72"/>
        <v>0</v>
      </c>
      <c r="AM283" s="35">
        <f t="shared" si="73"/>
        <v>0</v>
      </c>
      <c r="AN283" s="35">
        <f t="shared" si="74"/>
        <v>0</v>
      </c>
      <c r="AO283" s="35">
        <f t="shared" si="75"/>
        <v>0</v>
      </c>
      <c r="AP283" s="35">
        <f t="shared" si="76"/>
        <v>0</v>
      </c>
      <c r="AQ283" s="35">
        <f t="shared" si="77"/>
        <v>0</v>
      </c>
      <c r="AR283" s="35">
        <f t="shared" si="78"/>
        <v>0</v>
      </c>
      <c r="AS283" s="35">
        <f t="shared" si="79"/>
        <v>0</v>
      </c>
      <c r="AT283" s="35">
        <f t="shared" si="80"/>
        <v>0</v>
      </c>
      <c r="AU283" s="35">
        <f t="shared" si="81"/>
        <v>0</v>
      </c>
      <c r="AV283" s="35">
        <f t="shared" si="82"/>
        <v>0</v>
      </c>
      <c r="AW283" s="35">
        <f t="shared" si="83"/>
        <v>0</v>
      </c>
      <c r="AX283" s="35">
        <f t="shared" si="84"/>
        <v>0</v>
      </c>
      <c r="AY283" s="35">
        <f t="shared" si="85"/>
        <v>0</v>
      </c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29"/>
      <c r="BL283" s="29"/>
    </row>
    <row r="284" spans="2:64" ht="15.75">
      <c r="B284" s="12"/>
      <c r="C284" s="12"/>
      <c r="D284" s="12"/>
      <c r="E284" s="12"/>
      <c r="F284" s="23"/>
      <c r="G284" s="23"/>
      <c r="H284" s="7" t="str" cm="1">
        <f t="array" ref="H284">IF(LEN(G284)=10,
    IF(MOD(SUMPRODUCT(MID(G284,{1;2;3;4;5;6;7;8;9},1)*{2;4;8;5;10;9;7;3;6}),11)=VALUE(RIGHT(G284,1))+(10*(MOD(SUMPRODUCT(MID(G284,{1;2;3;4;5;6;7;8;9},1)*{2;4;8;5;10;9;7;3;6}),11)=10)), "ЕГН", "Невалидно ЕГН"),
    IF(LEN(G284)=9,
        IF(_xlfn.LET(_xlpm.sum1, MOD(SUMPRODUCT(MID(G284,{1;2;3;4;5;6;7;8},1)*{1;2;3;4;5;6;7;8}),11),
           _xlpm.res, IF(_xlpm.sum1&lt;10, _xlpm.sum1, MOD(SUMPRODUCT(MID(G284,{1;2;3;4;5;6;7;8},1)*{3;4;5;6;7;8;9;10}),11)),
           IF(_xlpm.res=10, 0, _xlpm.res)) = VALUE(RIGHT(G284,1)), "ЕИК", "Невалиден ЕИК"),
        "Невалидна дължина"))</f>
        <v>Невалидна дължина</v>
      </c>
      <c r="I284" s="12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7">
        <f t="shared" si="69"/>
        <v>0</v>
      </c>
      <c r="AJ284" s="35">
        <f t="shared" si="70"/>
        <v>0</v>
      </c>
      <c r="AK284" s="35">
        <f t="shared" si="71"/>
        <v>0</v>
      </c>
      <c r="AL284" s="35">
        <f t="shared" si="72"/>
        <v>0</v>
      </c>
      <c r="AM284" s="35">
        <f t="shared" si="73"/>
        <v>0</v>
      </c>
      <c r="AN284" s="35">
        <f t="shared" si="74"/>
        <v>0</v>
      </c>
      <c r="AO284" s="35">
        <f t="shared" si="75"/>
        <v>0</v>
      </c>
      <c r="AP284" s="35">
        <f t="shared" si="76"/>
        <v>0</v>
      </c>
      <c r="AQ284" s="35">
        <f t="shared" si="77"/>
        <v>0</v>
      </c>
      <c r="AR284" s="35">
        <f t="shared" si="78"/>
        <v>0</v>
      </c>
      <c r="AS284" s="35">
        <f t="shared" si="79"/>
        <v>0</v>
      </c>
      <c r="AT284" s="35">
        <f t="shared" si="80"/>
        <v>0</v>
      </c>
      <c r="AU284" s="35">
        <f t="shared" si="81"/>
        <v>0</v>
      </c>
      <c r="AV284" s="35">
        <f t="shared" si="82"/>
        <v>0</v>
      </c>
      <c r="AW284" s="35">
        <f t="shared" si="83"/>
        <v>0</v>
      </c>
      <c r="AX284" s="35">
        <f t="shared" si="84"/>
        <v>0</v>
      </c>
      <c r="AY284" s="35">
        <f t="shared" si="85"/>
        <v>0</v>
      </c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29"/>
      <c r="BL284" s="29"/>
    </row>
    <row r="285" spans="2:64" ht="15.75">
      <c r="B285" s="12"/>
      <c r="C285" s="12"/>
      <c r="D285" s="12"/>
      <c r="E285" s="12"/>
      <c r="F285" s="23"/>
      <c r="G285" s="23"/>
      <c r="H285" s="7" t="str" cm="1">
        <f t="array" ref="H285">IF(LEN(G285)=10,
    IF(MOD(SUMPRODUCT(MID(G285,{1;2;3;4;5;6;7;8;9},1)*{2;4;8;5;10;9;7;3;6}),11)=VALUE(RIGHT(G285,1))+(10*(MOD(SUMPRODUCT(MID(G285,{1;2;3;4;5;6;7;8;9},1)*{2;4;8;5;10;9;7;3;6}),11)=10)), "ЕГН", "Невалидно ЕГН"),
    IF(LEN(G285)=9,
        IF(_xlfn.LET(_xlpm.sum1, MOD(SUMPRODUCT(MID(G285,{1;2;3;4;5;6;7;8},1)*{1;2;3;4;5;6;7;8}),11),
           _xlpm.res, IF(_xlpm.sum1&lt;10, _xlpm.sum1, MOD(SUMPRODUCT(MID(G285,{1;2;3;4;5;6;7;8},1)*{3;4;5;6;7;8;9;10}),11)),
           IF(_xlpm.res=10, 0, _xlpm.res)) = VALUE(RIGHT(G285,1)), "ЕИК", "Невалиден ЕИК"),
        "Невалидна дължина"))</f>
        <v>Невалидна дължина</v>
      </c>
      <c r="I285" s="12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7">
        <f t="shared" si="69"/>
        <v>0</v>
      </c>
      <c r="AJ285" s="35">
        <f t="shared" si="70"/>
        <v>0</v>
      </c>
      <c r="AK285" s="35">
        <f t="shared" si="71"/>
        <v>0</v>
      </c>
      <c r="AL285" s="35">
        <f t="shared" si="72"/>
        <v>0</v>
      </c>
      <c r="AM285" s="35">
        <f t="shared" si="73"/>
        <v>0</v>
      </c>
      <c r="AN285" s="35">
        <f t="shared" si="74"/>
        <v>0</v>
      </c>
      <c r="AO285" s="35">
        <f t="shared" si="75"/>
        <v>0</v>
      </c>
      <c r="AP285" s="35">
        <f t="shared" si="76"/>
        <v>0</v>
      </c>
      <c r="AQ285" s="35">
        <f t="shared" si="77"/>
        <v>0</v>
      </c>
      <c r="AR285" s="35">
        <f t="shared" si="78"/>
        <v>0</v>
      </c>
      <c r="AS285" s="35">
        <f t="shared" si="79"/>
        <v>0</v>
      </c>
      <c r="AT285" s="35">
        <f t="shared" si="80"/>
        <v>0</v>
      </c>
      <c r="AU285" s="35">
        <f t="shared" si="81"/>
        <v>0</v>
      </c>
      <c r="AV285" s="35">
        <f t="shared" si="82"/>
        <v>0</v>
      </c>
      <c r="AW285" s="35">
        <f t="shared" si="83"/>
        <v>0</v>
      </c>
      <c r="AX285" s="35">
        <f t="shared" si="84"/>
        <v>0</v>
      </c>
      <c r="AY285" s="35">
        <f t="shared" si="85"/>
        <v>0</v>
      </c>
      <c r="AZ285" s="14"/>
      <c r="BA285" s="14"/>
      <c r="BB285" s="14"/>
      <c r="BC285" s="14"/>
      <c r="BD285" s="14"/>
      <c r="BE285" s="14"/>
      <c r="BF285" s="14"/>
      <c r="BG285" s="14"/>
      <c r="BH285" s="14"/>
      <c r="BI285" s="14"/>
      <c r="BJ285" s="14"/>
      <c r="BK285" s="29"/>
      <c r="BL285" s="29"/>
    </row>
    <row r="286" spans="2:64" ht="15.75">
      <c r="B286" s="12"/>
      <c r="C286" s="12"/>
      <c r="D286" s="12"/>
      <c r="E286" s="12"/>
      <c r="F286" s="23"/>
      <c r="G286" s="23"/>
      <c r="H286" s="7" t="str" cm="1">
        <f t="array" ref="H286">IF(LEN(G286)=10,
    IF(MOD(SUMPRODUCT(MID(G286,{1;2;3;4;5;6;7;8;9},1)*{2;4;8;5;10;9;7;3;6}),11)=VALUE(RIGHT(G286,1))+(10*(MOD(SUMPRODUCT(MID(G286,{1;2;3;4;5;6;7;8;9},1)*{2;4;8;5;10;9;7;3;6}),11)=10)), "ЕГН", "Невалидно ЕГН"),
    IF(LEN(G286)=9,
        IF(_xlfn.LET(_xlpm.sum1, MOD(SUMPRODUCT(MID(G286,{1;2;3;4;5;6;7;8},1)*{1;2;3;4;5;6;7;8}),11),
           _xlpm.res, IF(_xlpm.sum1&lt;10, _xlpm.sum1, MOD(SUMPRODUCT(MID(G286,{1;2;3;4;5;6;7;8},1)*{3;4;5;6;7;8;9;10}),11)),
           IF(_xlpm.res=10, 0, _xlpm.res)) = VALUE(RIGHT(G286,1)), "ЕИК", "Невалиден ЕИК"),
        "Невалидна дължина"))</f>
        <v>Невалидна дължина</v>
      </c>
      <c r="I286" s="12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7">
        <f t="shared" si="69"/>
        <v>0</v>
      </c>
      <c r="AJ286" s="35">
        <f t="shared" si="70"/>
        <v>0</v>
      </c>
      <c r="AK286" s="35">
        <f t="shared" si="71"/>
        <v>0</v>
      </c>
      <c r="AL286" s="35">
        <f t="shared" si="72"/>
        <v>0</v>
      </c>
      <c r="AM286" s="35">
        <f t="shared" si="73"/>
        <v>0</v>
      </c>
      <c r="AN286" s="35">
        <f t="shared" si="74"/>
        <v>0</v>
      </c>
      <c r="AO286" s="35">
        <f t="shared" si="75"/>
        <v>0</v>
      </c>
      <c r="AP286" s="35">
        <f t="shared" si="76"/>
        <v>0</v>
      </c>
      <c r="AQ286" s="35">
        <f t="shared" si="77"/>
        <v>0</v>
      </c>
      <c r="AR286" s="35">
        <f t="shared" si="78"/>
        <v>0</v>
      </c>
      <c r="AS286" s="35">
        <f t="shared" si="79"/>
        <v>0</v>
      </c>
      <c r="AT286" s="35">
        <f t="shared" si="80"/>
        <v>0</v>
      </c>
      <c r="AU286" s="35">
        <f t="shared" si="81"/>
        <v>0</v>
      </c>
      <c r="AV286" s="35">
        <f t="shared" si="82"/>
        <v>0</v>
      </c>
      <c r="AW286" s="35">
        <f t="shared" si="83"/>
        <v>0</v>
      </c>
      <c r="AX286" s="35">
        <f t="shared" si="84"/>
        <v>0</v>
      </c>
      <c r="AY286" s="35">
        <f t="shared" si="85"/>
        <v>0</v>
      </c>
      <c r="AZ286" s="14"/>
      <c r="BA286" s="14"/>
      <c r="BB286" s="14"/>
      <c r="BC286" s="14"/>
      <c r="BD286" s="14"/>
      <c r="BE286" s="14"/>
      <c r="BF286" s="14"/>
      <c r="BG286" s="14"/>
      <c r="BH286" s="14"/>
      <c r="BI286" s="14"/>
      <c r="BJ286" s="14"/>
      <c r="BK286" s="29"/>
      <c r="BL286" s="29"/>
    </row>
    <row r="287" spans="2:64" ht="15.75">
      <c r="B287" s="12"/>
      <c r="C287" s="12"/>
      <c r="D287" s="12"/>
      <c r="E287" s="12"/>
      <c r="F287" s="23"/>
      <c r="G287" s="23"/>
      <c r="H287" s="7" t="str" cm="1">
        <f t="array" ref="H287">IF(LEN(G287)=10,
    IF(MOD(SUMPRODUCT(MID(G287,{1;2;3;4;5;6;7;8;9},1)*{2;4;8;5;10;9;7;3;6}),11)=VALUE(RIGHT(G287,1))+(10*(MOD(SUMPRODUCT(MID(G287,{1;2;3;4;5;6;7;8;9},1)*{2;4;8;5;10;9;7;3;6}),11)=10)), "ЕГН", "Невалидно ЕГН"),
    IF(LEN(G287)=9,
        IF(_xlfn.LET(_xlpm.sum1, MOD(SUMPRODUCT(MID(G287,{1;2;3;4;5;6;7;8},1)*{1;2;3;4;5;6;7;8}),11),
           _xlpm.res, IF(_xlpm.sum1&lt;10, _xlpm.sum1, MOD(SUMPRODUCT(MID(G287,{1;2;3;4;5;6;7;8},1)*{3;4;5;6;7;8;9;10}),11)),
           IF(_xlpm.res=10, 0, _xlpm.res)) = VALUE(RIGHT(G287,1)), "ЕИК", "Невалиден ЕИК"),
        "Невалидна дължина"))</f>
        <v>Невалидна дължина</v>
      </c>
      <c r="I287" s="12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7">
        <f t="shared" si="69"/>
        <v>0</v>
      </c>
      <c r="AJ287" s="35">
        <f t="shared" si="70"/>
        <v>0</v>
      </c>
      <c r="AK287" s="35">
        <f t="shared" si="71"/>
        <v>0</v>
      </c>
      <c r="AL287" s="35">
        <f t="shared" si="72"/>
        <v>0</v>
      </c>
      <c r="AM287" s="35">
        <f t="shared" si="73"/>
        <v>0</v>
      </c>
      <c r="AN287" s="35">
        <f t="shared" si="74"/>
        <v>0</v>
      </c>
      <c r="AO287" s="35">
        <f t="shared" si="75"/>
        <v>0</v>
      </c>
      <c r="AP287" s="35">
        <f t="shared" si="76"/>
        <v>0</v>
      </c>
      <c r="AQ287" s="35">
        <f t="shared" si="77"/>
        <v>0</v>
      </c>
      <c r="AR287" s="35">
        <f t="shared" si="78"/>
        <v>0</v>
      </c>
      <c r="AS287" s="35">
        <f t="shared" si="79"/>
        <v>0</v>
      </c>
      <c r="AT287" s="35">
        <f t="shared" si="80"/>
        <v>0</v>
      </c>
      <c r="AU287" s="35">
        <f t="shared" si="81"/>
        <v>0</v>
      </c>
      <c r="AV287" s="35">
        <f t="shared" si="82"/>
        <v>0</v>
      </c>
      <c r="AW287" s="35">
        <f t="shared" si="83"/>
        <v>0</v>
      </c>
      <c r="AX287" s="35">
        <f t="shared" si="84"/>
        <v>0</v>
      </c>
      <c r="AY287" s="35">
        <f t="shared" si="85"/>
        <v>0</v>
      </c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29"/>
      <c r="BL287" s="29"/>
    </row>
    <row r="288" spans="2:64" ht="15.75">
      <c r="B288" s="12"/>
      <c r="C288" s="12"/>
      <c r="D288" s="12"/>
      <c r="E288" s="12"/>
      <c r="F288" s="23"/>
      <c r="G288" s="23"/>
      <c r="H288" s="7" t="str" cm="1">
        <f t="array" ref="H288">IF(LEN(G288)=10,
    IF(MOD(SUMPRODUCT(MID(G288,{1;2;3;4;5;6;7;8;9},1)*{2;4;8;5;10;9;7;3;6}),11)=VALUE(RIGHT(G288,1))+(10*(MOD(SUMPRODUCT(MID(G288,{1;2;3;4;5;6;7;8;9},1)*{2;4;8;5;10;9;7;3;6}),11)=10)), "ЕГН", "Невалидно ЕГН"),
    IF(LEN(G288)=9,
        IF(_xlfn.LET(_xlpm.sum1, MOD(SUMPRODUCT(MID(G288,{1;2;3;4;5;6;7;8},1)*{1;2;3;4;5;6;7;8}),11),
           _xlpm.res, IF(_xlpm.sum1&lt;10, _xlpm.sum1, MOD(SUMPRODUCT(MID(G288,{1;2;3;4;5;6;7;8},1)*{3;4;5;6;7;8;9;10}),11)),
           IF(_xlpm.res=10, 0, _xlpm.res)) = VALUE(RIGHT(G288,1)), "ЕИК", "Невалиден ЕИК"),
        "Невалидна дължина"))</f>
        <v>Невалидна дължина</v>
      </c>
      <c r="I288" s="12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7">
        <f t="shared" si="69"/>
        <v>0</v>
      </c>
      <c r="AJ288" s="35">
        <f t="shared" si="70"/>
        <v>0</v>
      </c>
      <c r="AK288" s="35">
        <f t="shared" si="71"/>
        <v>0</v>
      </c>
      <c r="AL288" s="35">
        <f t="shared" si="72"/>
        <v>0</v>
      </c>
      <c r="AM288" s="35">
        <f t="shared" si="73"/>
        <v>0</v>
      </c>
      <c r="AN288" s="35">
        <f t="shared" si="74"/>
        <v>0</v>
      </c>
      <c r="AO288" s="35">
        <f t="shared" si="75"/>
        <v>0</v>
      </c>
      <c r="AP288" s="35">
        <f t="shared" si="76"/>
        <v>0</v>
      </c>
      <c r="AQ288" s="35">
        <f t="shared" si="77"/>
        <v>0</v>
      </c>
      <c r="AR288" s="35">
        <f t="shared" si="78"/>
        <v>0</v>
      </c>
      <c r="AS288" s="35">
        <f t="shared" si="79"/>
        <v>0</v>
      </c>
      <c r="AT288" s="35">
        <f t="shared" si="80"/>
        <v>0</v>
      </c>
      <c r="AU288" s="35">
        <f t="shared" si="81"/>
        <v>0</v>
      </c>
      <c r="AV288" s="35">
        <f t="shared" si="82"/>
        <v>0</v>
      </c>
      <c r="AW288" s="35">
        <f t="shared" si="83"/>
        <v>0</v>
      </c>
      <c r="AX288" s="35">
        <f t="shared" si="84"/>
        <v>0</v>
      </c>
      <c r="AY288" s="35">
        <f t="shared" si="85"/>
        <v>0</v>
      </c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29"/>
      <c r="BL288" s="29"/>
    </row>
    <row r="289" spans="2:64" ht="15.75">
      <c r="B289" s="12"/>
      <c r="C289" s="12"/>
      <c r="D289" s="12"/>
      <c r="E289" s="12"/>
      <c r="F289" s="23"/>
      <c r="G289" s="23"/>
      <c r="H289" s="7" t="str" cm="1">
        <f t="array" ref="H289">IF(LEN(G289)=10,
    IF(MOD(SUMPRODUCT(MID(G289,{1;2;3;4;5;6;7;8;9},1)*{2;4;8;5;10;9;7;3;6}),11)=VALUE(RIGHT(G289,1))+(10*(MOD(SUMPRODUCT(MID(G289,{1;2;3;4;5;6;7;8;9},1)*{2;4;8;5;10;9;7;3;6}),11)=10)), "ЕГН", "Невалидно ЕГН"),
    IF(LEN(G289)=9,
        IF(_xlfn.LET(_xlpm.sum1, MOD(SUMPRODUCT(MID(G289,{1;2;3;4;5;6;7;8},1)*{1;2;3;4;5;6;7;8}),11),
           _xlpm.res, IF(_xlpm.sum1&lt;10, _xlpm.sum1, MOD(SUMPRODUCT(MID(G289,{1;2;3;4;5;6;7;8},1)*{3;4;5;6;7;8;9;10}),11)),
           IF(_xlpm.res=10, 0, _xlpm.res)) = VALUE(RIGHT(G289,1)), "ЕИК", "Невалиден ЕИК"),
        "Невалидна дължина"))</f>
        <v>Невалидна дължина</v>
      </c>
      <c r="I289" s="12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7">
        <f t="shared" si="69"/>
        <v>0</v>
      </c>
      <c r="AJ289" s="35">
        <f t="shared" si="70"/>
        <v>0</v>
      </c>
      <c r="AK289" s="35">
        <f t="shared" si="71"/>
        <v>0</v>
      </c>
      <c r="AL289" s="35">
        <f t="shared" si="72"/>
        <v>0</v>
      </c>
      <c r="AM289" s="35">
        <f t="shared" si="73"/>
        <v>0</v>
      </c>
      <c r="AN289" s="35">
        <f t="shared" si="74"/>
        <v>0</v>
      </c>
      <c r="AO289" s="35">
        <f t="shared" si="75"/>
        <v>0</v>
      </c>
      <c r="AP289" s="35">
        <f t="shared" si="76"/>
        <v>0</v>
      </c>
      <c r="AQ289" s="35">
        <f t="shared" si="77"/>
        <v>0</v>
      </c>
      <c r="AR289" s="35">
        <f t="shared" si="78"/>
        <v>0</v>
      </c>
      <c r="AS289" s="35">
        <f t="shared" si="79"/>
        <v>0</v>
      </c>
      <c r="AT289" s="35">
        <f t="shared" si="80"/>
        <v>0</v>
      </c>
      <c r="AU289" s="35">
        <f t="shared" si="81"/>
        <v>0</v>
      </c>
      <c r="AV289" s="35">
        <f t="shared" si="82"/>
        <v>0</v>
      </c>
      <c r="AW289" s="35">
        <f t="shared" si="83"/>
        <v>0</v>
      </c>
      <c r="AX289" s="35">
        <f t="shared" si="84"/>
        <v>0</v>
      </c>
      <c r="AY289" s="35">
        <f t="shared" si="85"/>
        <v>0</v>
      </c>
      <c r="AZ289" s="14"/>
      <c r="BA289" s="14"/>
      <c r="BB289" s="14"/>
      <c r="BC289" s="14"/>
      <c r="BD289" s="14"/>
      <c r="BE289" s="14"/>
      <c r="BF289" s="14"/>
      <c r="BG289" s="14"/>
      <c r="BH289" s="14"/>
      <c r="BI289" s="14"/>
      <c r="BJ289" s="14"/>
      <c r="BK289" s="29"/>
      <c r="BL289" s="29"/>
    </row>
    <row r="290" spans="2:64" ht="15.75">
      <c r="B290" s="12"/>
      <c r="C290" s="12"/>
      <c r="D290" s="12"/>
      <c r="E290" s="12"/>
      <c r="F290" s="23"/>
      <c r="G290" s="23"/>
      <c r="H290" s="7" t="str" cm="1">
        <f t="array" ref="H290">IF(LEN(G290)=10,
    IF(MOD(SUMPRODUCT(MID(G290,{1;2;3;4;5;6;7;8;9},1)*{2;4;8;5;10;9;7;3;6}),11)=VALUE(RIGHT(G290,1))+(10*(MOD(SUMPRODUCT(MID(G290,{1;2;3;4;5;6;7;8;9},1)*{2;4;8;5;10;9;7;3;6}),11)=10)), "ЕГН", "Невалидно ЕГН"),
    IF(LEN(G290)=9,
        IF(_xlfn.LET(_xlpm.sum1, MOD(SUMPRODUCT(MID(G290,{1;2;3;4;5;6;7;8},1)*{1;2;3;4;5;6;7;8}),11),
           _xlpm.res, IF(_xlpm.sum1&lt;10, _xlpm.sum1, MOD(SUMPRODUCT(MID(G290,{1;2;3;4;5;6;7;8},1)*{3;4;5;6;7;8;9;10}),11)),
           IF(_xlpm.res=10, 0, _xlpm.res)) = VALUE(RIGHT(G290,1)), "ЕИК", "Невалиден ЕИК"),
        "Невалидна дължина"))</f>
        <v>Невалидна дължина</v>
      </c>
      <c r="I290" s="12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7">
        <f t="shared" si="69"/>
        <v>0</v>
      </c>
      <c r="AJ290" s="35">
        <f t="shared" si="70"/>
        <v>0</v>
      </c>
      <c r="AK290" s="35">
        <f t="shared" si="71"/>
        <v>0</v>
      </c>
      <c r="AL290" s="35">
        <f t="shared" si="72"/>
        <v>0</v>
      </c>
      <c r="AM290" s="35">
        <f t="shared" si="73"/>
        <v>0</v>
      </c>
      <c r="AN290" s="35">
        <f t="shared" si="74"/>
        <v>0</v>
      </c>
      <c r="AO290" s="35">
        <f t="shared" si="75"/>
        <v>0</v>
      </c>
      <c r="AP290" s="35">
        <f t="shared" si="76"/>
        <v>0</v>
      </c>
      <c r="AQ290" s="35">
        <f t="shared" si="77"/>
        <v>0</v>
      </c>
      <c r="AR290" s="35">
        <f t="shared" si="78"/>
        <v>0</v>
      </c>
      <c r="AS290" s="35">
        <f t="shared" si="79"/>
        <v>0</v>
      </c>
      <c r="AT290" s="35">
        <f t="shared" si="80"/>
        <v>0</v>
      </c>
      <c r="AU290" s="35">
        <f t="shared" si="81"/>
        <v>0</v>
      </c>
      <c r="AV290" s="35">
        <f t="shared" si="82"/>
        <v>0</v>
      </c>
      <c r="AW290" s="35">
        <f t="shared" si="83"/>
        <v>0</v>
      </c>
      <c r="AX290" s="35">
        <f t="shared" si="84"/>
        <v>0</v>
      </c>
      <c r="AY290" s="35">
        <f t="shared" si="85"/>
        <v>0</v>
      </c>
      <c r="AZ290" s="14"/>
      <c r="BA290" s="14"/>
      <c r="BB290" s="14"/>
      <c r="BC290" s="14"/>
      <c r="BD290" s="14"/>
      <c r="BE290" s="14"/>
      <c r="BF290" s="14"/>
      <c r="BG290" s="14"/>
      <c r="BH290" s="14"/>
      <c r="BI290" s="14"/>
      <c r="BJ290" s="14"/>
      <c r="BK290" s="29"/>
      <c r="BL290" s="29"/>
    </row>
    <row r="291" spans="2:64" ht="15.75">
      <c r="B291" s="12"/>
      <c r="C291" s="12"/>
      <c r="D291" s="12"/>
      <c r="E291" s="12"/>
      <c r="F291" s="23"/>
      <c r="G291" s="23"/>
      <c r="H291" s="7" t="str" cm="1">
        <f t="array" ref="H291">IF(LEN(G291)=10,
    IF(MOD(SUMPRODUCT(MID(G291,{1;2;3;4;5;6;7;8;9},1)*{2;4;8;5;10;9;7;3;6}),11)=VALUE(RIGHT(G291,1))+(10*(MOD(SUMPRODUCT(MID(G291,{1;2;3;4;5;6;7;8;9},1)*{2;4;8;5;10;9;7;3;6}),11)=10)), "ЕГН", "Невалидно ЕГН"),
    IF(LEN(G291)=9,
        IF(_xlfn.LET(_xlpm.sum1, MOD(SUMPRODUCT(MID(G291,{1;2;3;4;5;6;7;8},1)*{1;2;3;4;5;6;7;8}),11),
           _xlpm.res, IF(_xlpm.sum1&lt;10, _xlpm.sum1, MOD(SUMPRODUCT(MID(G291,{1;2;3;4;5;6;7;8},1)*{3;4;5;6;7;8;9;10}),11)),
           IF(_xlpm.res=10, 0, _xlpm.res)) = VALUE(RIGHT(G291,1)), "ЕИК", "Невалиден ЕИК"),
        "Невалидна дължина"))</f>
        <v>Невалидна дължина</v>
      </c>
      <c r="I291" s="12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7">
        <f t="shared" si="69"/>
        <v>0</v>
      </c>
      <c r="AJ291" s="35">
        <f t="shared" si="70"/>
        <v>0</v>
      </c>
      <c r="AK291" s="35">
        <f t="shared" si="71"/>
        <v>0</v>
      </c>
      <c r="AL291" s="35">
        <f t="shared" si="72"/>
        <v>0</v>
      </c>
      <c r="AM291" s="35">
        <f t="shared" si="73"/>
        <v>0</v>
      </c>
      <c r="AN291" s="35">
        <f t="shared" si="74"/>
        <v>0</v>
      </c>
      <c r="AO291" s="35">
        <f t="shared" si="75"/>
        <v>0</v>
      </c>
      <c r="AP291" s="35">
        <f t="shared" si="76"/>
        <v>0</v>
      </c>
      <c r="AQ291" s="35">
        <f t="shared" si="77"/>
        <v>0</v>
      </c>
      <c r="AR291" s="35">
        <f t="shared" si="78"/>
        <v>0</v>
      </c>
      <c r="AS291" s="35">
        <f t="shared" si="79"/>
        <v>0</v>
      </c>
      <c r="AT291" s="35">
        <f t="shared" si="80"/>
        <v>0</v>
      </c>
      <c r="AU291" s="35">
        <f t="shared" si="81"/>
        <v>0</v>
      </c>
      <c r="AV291" s="35">
        <f t="shared" si="82"/>
        <v>0</v>
      </c>
      <c r="AW291" s="35">
        <f t="shared" si="83"/>
        <v>0</v>
      </c>
      <c r="AX291" s="35">
        <f t="shared" si="84"/>
        <v>0</v>
      </c>
      <c r="AY291" s="35">
        <f t="shared" si="85"/>
        <v>0</v>
      </c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29"/>
      <c r="BL291" s="29"/>
    </row>
    <row r="292" spans="2:64" ht="15.75">
      <c r="B292" s="12"/>
      <c r="C292" s="12"/>
      <c r="D292" s="12"/>
      <c r="E292" s="12"/>
      <c r="F292" s="23"/>
      <c r="G292" s="23"/>
      <c r="H292" s="7" t="str" cm="1">
        <f t="array" ref="H292">IF(LEN(G292)=10,
    IF(MOD(SUMPRODUCT(MID(G292,{1;2;3;4;5;6;7;8;9},1)*{2;4;8;5;10;9;7;3;6}),11)=VALUE(RIGHT(G292,1))+(10*(MOD(SUMPRODUCT(MID(G292,{1;2;3;4;5;6;7;8;9},1)*{2;4;8;5;10;9;7;3;6}),11)=10)), "ЕГН", "Невалидно ЕГН"),
    IF(LEN(G292)=9,
        IF(_xlfn.LET(_xlpm.sum1, MOD(SUMPRODUCT(MID(G292,{1;2;3;4;5;6;7;8},1)*{1;2;3;4;5;6;7;8}),11),
           _xlpm.res, IF(_xlpm.sum1&lt;10, _xlpm.sum1, MOD(SUMPRODUCT(MID(G292,{1;2;3;4;5;6;7;8},1)*{3;4;5;6;7;8;9;10}),11)),
           IF(_xlpm.res=10, 0, _xlpm.res)) = VALUE(RIGHT(G292,1)), "ЕИК", "Невалиден ЕИК"),
        "Невалидна дължина"))</f>
        <v>Невалидна дължина</v>
      </c>
      <c r="I292" s="12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7">
        <f t="shared" si="69"/>
        <v>0</v>
      </c>
      <c r="AJ292" s="35">
        <f t="shared" si="70"/>
        <v>0</v>
      </c>
      <c r="AK292" s="35">
        <f t="shared" si="71"/>
        <v>0</v>
      </c>
      <c r="AL292" s="35">
        <f t="shared" si="72"/>
        <v>0</v>
      </c>
      <c r="AM292" s="35">
        <f t="shared" si="73"/>
        <v>0</v>
      </c>
      <c r="AN292" s="35">
        <f t="shared" si="74"/>
        <v>0</v>
      </c>
      <c r="AO292" s="35">
        <f t="shared" si="75"/>
        <v>0</v>
      </c>
      <c r="AP292" s="35">
        <f t="shared" si="76"/>
        <v>0</v>
      </c>
      <c r="AQ292" s="35">
        <f t="shared" si="77"/>
        <v>0</v>
      </c>
      <c r="AR292" s="35">
        <f t="shared" si="78"/>
        <v>0</v>
      </c>
      <c r="AS292" s="35">
        <f t="shared" si="79"/>
        <v>0</v>
      </c>
      <c r="AT292" s="35">
        <f t="shared" si="80"/>
        <v>0</v>
      </c>
      <c r="AU292" s="35">
        <f t="shared" si="81"/>
        <v>0</v>
      </c>
      <c r="AV292" s="35">
        <f t="shared" si="82"/>
        <v>0</v>
      </c>
      <c r="AW292" s="35">
        <f t="shared" si="83"/>
        <v>0</v>
      </c>
      <c r="AX292" s="35">
        <f t="shared" si="84"/>
        <v>0</v>
      </c>
      <c r="AY292" s="35">
        <f t="shared" si="85"/>
        <v>0</v>
      </c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29"/>
      <c r="BL292" s="29"/>
    </row>
    <row r="293" spans="2:64" ht="15.75">
      <c r="B293" s="12"/>
      <c r="C293" s="12"/>
      <c r="D293" s="12"/>
      <c r="E293" s="12"/>
      <c r="F293" s="23"/>
      <c r="G293" s="23"/>
      <c r="H293" s="7" t="str" cm="1">
        <f t="array" ref="H293">IF(LEN(G293)=10,
    IF(MOD(SUMPRODUCT(MID(G293,{1;2;3;4;5;6;7;8;9},1)*{2;4;8;5;10;9;7;3;6}),11)=VALUE(RIGHT(G293,1))+(10*(MOD(SUMPRODUCT(MID(G293,{1;2;3;4;5;6;7;8;9},1)*{2;4;8;5;10;9;7;3;6}),11)=10)), "ЕГН", "Невалидно ЕГН"),
    IF(LEN(G293)=9,
        IF(_xlfn.LET(_xlpm.sum1, MOD(SUMPRODUCT(MID(G293,{1;2;3;4;5;6;7;8},1)*{1;2;3;4;5;6;7;8}),11),
           _xlpm.res, IF(_xlpm.sum1&lt;10, _xlpm.sum1, MOD(SUMPRODUCT(MID(G293,{1;2;3;4;5;6;7;8},1)*{3;4;5;6;7;8;9;10}),11)),
           IF(_xlpm.res=10, 0, _xlpm.res)) = VALUE(RIGHT(G293,1)), "ЕИК", "Невалиден ЕИК"),
        "Невалидна дължина"))</f>
        <v>Невалидна дължина</v>
      </c>
      <c r="I293" s="12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7">
        <f t="shared" si="69"/>
        <v>0</v>
      </c>
      <c r="AJ293" s="35">
        <f t="shared" si="70"/>
        <v>0</v>
      </c>
      <c r="AK293" s="35">
        <f t="shared" si="71"/>
        <v>0</v>
      </c>
      <c r="AL293" s="35">
        <f t="shared" si="72"/>
        <v>0</v>
      </c>
      <c r="AM293" s="35">
        <f t="shared" si="73"/>
        <v>0</v>
      </c>
      <c r="AN293" s="35">
        <f t="shared" si="74"/>
        <v>0</v>
      </c>
      <c r="AO293" s="35">
        <f t="shared" si="75"/>
        <v>0</v>
      </c>
      <c r="AP293" s="35">
        <f t="shared" si="76"/>
        <v>0</v>
      </c>
      <c r="AQ293" s="35">
        <f t="shared" si="77"/>
        <v>0</v>
      </c>
      <c r="AR293" s="35">
        <f t="shared" si="78"/>
        <v>0</v>
      </c>
      <c r="AS293" s="35">
        <f t="shared" si="79"/>
        <v>0</v>
      </c>
      <c r="AT293" s="35">
        <f t="shared" si="80"/>
        <v>0</v>
      </c>
      <c r="AU293" s="35">
        <f t="shared" si="81"/>
        <v>0</v>
      </c>
      <c r="AV293" s="35">
        <f t="shared" si="82"/>
        <v>0</v>
      </c>
      <c r="AW293" s="35">
        <f t="shared" si="83"/>
        <v>0</v>
      </c>
      <c r="AX293" s="35">
        <f t="shared" si="84"/>
        <v>0</v>
      </c>
      <c r="AY293" s="35">
        <f t="shared" si="85"/>
        <v>0</v>
      </c>
      <c r="AZ293" s="14"/>
      <c r="BA293" s="14"/>
      <c r="BB293" s="14"/>
      <c r="BC293" s="14"/>
      <c r="BD293" s="14"/>
      <c r="BE293" s="14"/>
      <c r="BF293" s="14"/>
      <c r="BG293" s="14"/>
      <c r="BH293" s="14"/>
      <c r="BI293" s="14"/>
      <c r="BJ293" s="14"/>
      <c r="BK293" s="29"/>
      <c r="BL293" s="29"/>
    </row>
    <row r="294" spans="2:64" ht="15.75">
      <c r="B294" s="12"/>
      <c r="C294" s="12"/>
      <c r="D294" s="12"/>
      <c r="E294" s="12"/>
      <c r="F294" s="23"/>
      <c r="G294" s="23"/>
      <c r="H294" s="7" t="str" cm="1">
        <f t="array" ref="H294">IF(LEN(G294)=10,
    IF(MOD(SUMPRODUCT(MID(G294,{1;2;3;4;5;6;7;8;9},1)*{2;4;8;5;10;9;7;3;6}),11)=VALUE(RIGHT(G294,1))+(10*(MOD(SUMPRODUCT(MID(G294,{1;2;3;4;5;6;7;8;9},1)*{2;4;8;5;10;9;7;3;6}),11)=10)), "ЕГН", "Невалидно ЕГН"),
    IF(LEN(G294)=9,
        IF(_xlfn.LET(_xlpm.sum1, MOD(SUMPRODUCT(MID(G294,{1;2;3;4;5;6;7;8},1)*{1;2;3;4;5;6;7;8}),11),
           _xlpm.res, IF(_xlpm.sum1&lt;10, _xlpm.sum1, MOD(SUMPRODUCT(MID(G294,{1;2;3;4;5;6;7;8},1)*{3;4;5;6;7;8;9;10}),11)),
           IF(_xlpm.res=10, 0, _xlpm.res)) = VALUE(RIGHT(G294,1)), "ЕИК", "Невалиден ЕИК"),
        "Невалидна дължина"))</f>
        <v>Невалидна дължина</v>
      </c>
      <c r="I294" s="12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7">
        <f t="shared" si="69"/>
        <v>0</v>
      </c>
      <c r="AJ294" s="35">
        <f t="shared" si="70"/>
        <v>0</v>
      </c>
      <c r="AK294" s="35">
        <f t="shared" si="71"/>
        <v>0</v>
      </c>
      <c r="AL294" s="35">
        <f t="shared" si="72"/>
        <v>0</v>
      </c>
      <c r="AM294" s="35">
        <f t="shared" si="73"/>
        <v>0</v>
      </c>
      <c r="AN294" s="35">
        <f t="shared" si="74"/>
        <v>0</v>
      </c>
      <c r="AO294" s="35">
        <f t="shared" si="75"/>
        <v>0</v>
      </c>
      <c r="AP294" s="35">
        <f t="shared" si="76"/>
        <v>0</v>
      </c>
      <c r="AQ294" s="35">
        <f t="shared" si="77"/>
        <v>0</v>
      </c>
      <c r="AR294" s="35">
        <f t="shared" si="78"/>
        <v>0</v>
      </c>
      <c r="AS294" s="35">
        <f t="shared" si="79"/>
        <v>0</v>
      </c>
      <c r="AT294" s="35">
        <f t="shared" si="80"/>
        <v>0</v>
      </c>
      <c r="AU294" s="35">
        <f t="shared" si="81"/>
        <v>0</v>
      </c>
      <c r="AV294" s="35">
        <f t="shared" si="82"/>
        <v>0</v>
      </c>
      <c r="AW294" s="35">
        <f t="shared" si="83"/>
        <v>0</v>
      </c>
      <c r="AX294" s="35">
        <f t="shared" si="84"/>
        <v>0</v>
      </c>
      <c r="AY294" s="35">
        <f t="shared" si="85"/>
        <v>0</v>
      </c>
      <c r="AZ294" s="14"/>
      <c r="BA294" s="14"/>
      <c r="BB294" s="14"/>
      <c r="BC294" s="14"/>
      <c r="BD294" s="14"/>
      <c r="BE294" s="14"/>
      <c r="BF294" s="14"/>
      <c r="BG294" s="14"/>
      <c r="BH294" s="14"/>
      <c r="BI294" s="14"/>
      <c r="BJ294" s="14"/>
      <c r="BK294" s="29"/>
      <c r="BL294" s="29"/>
    </row>
    <row r="295" spans="2:64" ht="15.75">
      <c r="B295" s="12"/>
      <c r="C295" s="12"/>
      <c r="D295" s="12"/>
      <c r="E295" s="12"/>
      <c r="F295" s="23"/>
      <c r="G295" s="23"/>
      <c r="H295" s="7" t="str" cm="1">
        <f t="array" ref="H295">IF(LEN(G295)=10,
    IF(MOD(SUMPRODUCT(MID(G295,{1;2;3;4;5;6;7;8;9},1)*{2;4;8;5;10;9;7;3;6}),11)=VALUE(RIGHT(G295,1))+(10*(MOD(SUMPRODUCT(MID(G295,{1;2;3;4;5;6;7;8;9},1)*{2;4;8;5;10;9;7;3;6}),11)=10)), "ЕГН", "Невалидно ЕГН"),
    IF(LEN(G295)=9,
        IF(_xlfn.LET(_xlpm.sum1, MOD(SUMPRODUCT(MID(G295,{1;2;3;4;5;6;7;8},1)*{1;2;3;4;5;6;7;8}),11),
           _xlpm.res, IF(_xlpm.sum1&lt;10, _xlpm.sum1, MOD(SUMPRODUCT(MID(G295,{1;2;3;4;5;6;7;8},1)*{3;4;5;6;7;8;9;10}),11)),
           IF(_xlpm.res=10, 0, _xlpm.res)) = VALUE(RIGHT(G295,1)), "ЕИК", "Невалиден ЕИК"),
        "Невалидна дължина"))</f>
        <v>Невалидна дължина</v>
      </c>
      <c r="I295" s="12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7">
        <f t="shared" si="69"/>
        <v>0</v>
      </c>
      <c r="AJ295" s="35">
        <f t="shared" si="70"/>
        <v>0</v>
      </c>
      <c r="AK295" s="35">
        <f t="shared" si="71"/>
        <v>0</v>
      </c>
      <c r="AL295" s="35">
        <f t="shared" si="72"/>
        <v>0</v>
      </c>
      <c r="AM295" s="35">
        <f t="shared" si="73"/>
        <v>0</v>
      </c>
      <c r="AN295" s="35">
        <f t="shared" si="74"/>
        <v>0</v>
      </c>
      <c r="AO295" s="35">
        <f t="shared" si="75"/>
        <v>0</v>
      </c>
      <c r="AP295" s="35">
        <f t="shared" si="76"/>
        <v>0</v>
      </c>
      <c r="AQ295" s="35">
        <f t="shared" si="77"/>
        <v>0</v>
      </c>
      <c r="AR295" s="35">
        <f t="shared" si="78"/>
        <v>0</v>
      </c>
      <c r="AS295" s="35">
        <f t="shared" si="79"/>
        <v>0</v>
      </c>
      <c r="AT295" s="35">
        <f t="shared" si="80"/>
        <v>0</v>
      </c>
      <c r="AU295" s="35">
        <f t="shared" si="81"/>
        <v>0</v>
      </c>
      <c r="AV295" s="35">
        <f t="shared" si="82"/>
        <v>0</v>
      </c>
      <c r="AW295" s="35">
        <f t="shared" si="83"/>
        <v>0</v>
      </c>
      <c r="AX295" s="35">
        <f t="shared" si="84"/>
        <v>0</v>
      </c>
      <c r="AY295" s="35">
        <f t="shared" si="85"/>
        <v>0</v>
      </c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29"/>
      <c r="BL295" s="29"/>
    </row>
    <row r="296" spans="2:64" ht="15.75">
      <c r="B296" s="12"/>
      <c r="C296" s="12"/>
      <c r="D296" s="12"/>
      <c r="E296" s="12"/>
      <c r="F296" s="23"/>
      <c r="G296" s="23"/>
      <c r="H296" s="7" t="str" cm="1">
        <f t="array" ref="H296">IF(LEN(G296)=10,
    IF(MOD(SUMPRODUCT(MID(G296,{1;2;3;4;5;6;7;8;9},1)*{2;4;8;5;10;9;7;3;6}),11)=VALUE(RIGHT(G296,1))+(10*(MOD(SUMPRODUCT(MID(G296,{1;2;3;4;5;6;7;8;9},1)*{2;4;8;5;10;9;7;3;6}),11)=10)), "ЕГН", "Невалидно ЕГН"),
    IF(LEN(G296)=9,
        IF(_xlfn.LET(_xlpm.sum1, MOD(SUMPRODUCT(MID(G296,{1;2;3;4;5;6;7;8},1)*{1;2;3;4;5;6;7;8}),11),
           _xlpm.res, IF(_xlpm.sum1&lt;10, _xlpm.sum1, MOD(SUMPRODUCT(MID(G296,{1;2;3;4;5;6;7;8},1)*{3;4;5;6;7;8;9;10}),11)),
           IF(_xlpm.res=10, 0, _xlpm.res)) = VALUE(RIGHT(G296,1)), "ЕИК", "Невалиден ЕИК"),
        "Невалидна дължина"))</f>
        <v>Невалидна дължина</v>
      </c>
      <c r="I296" s="12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7">
        <f t="shared" si="69"/>
        <v>0</v>
      </c>
      <c r="AJ296" s="35">
        <f t="shared" si="70"/>
        <v>0</v>
      </c>
      <c r="AK296" s="35">
        <f t="shared" si="71"/>
        <v>0</v>
      </c>
      <c r="AL296" s="35">
        <f t="shared" si="72"/>
        <v>0</v>
      </c>
      <c r="AM296" s="35">
        <f t="shared" si="73"/>
        <v>0</v>
      </c>
      <c r="AN296" s="35">
        <f t="shared" si="74"/>
        <v>0</v>
      </c>
      <c r="AO296" s="35">
        <f t="shared" si="75"/>
        <v>0</v>
      </c>
      <c r="AP296" s="35">
        <f t="shared" si="76"/>
        <v>0</v>
      </c>
      <c r="AQ296" s="35">
        <f t="shared" si="77"/>
        <v>0</v>
      </c>
      <c r="AR296" s="35">
        <f t="shared" si="78"/>
        <v>0</v>
      </c>
      <c r="AS296" s="35">
        <f t="shared" si="79"/>
        <v>0</v>
      </c>
      <c r="AT296" s="35">
        <f t="shared" si="80"/>
        <v>0</v>
      </c>
      <c r="AU296" s="35">
        <f t="shared" si="81"/>
        <v>0</v>
      </c>
      <c r="AV296" s="35">
        <f t="shared" si="82"/>
        <v>0</v>
      </c>
      <c r="AW296" s="35">
        <f t="shared" si="83"/>
        <v>0</v>
      </c>
      <c r="AX296" s="35">
        <f t="shared" si="84"/>
        <v>0</v>
      </c>
      <c r="AY296" s="35">
        <f t="shared" si="85"/>
        <v>0</v>
      </c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29"/>
      <c r="BL296" s="29"/>
    </row>
    <row r="297" spans="2:64" ht="15.75">
      <c r="B297" s="12"/>
      <c r="C297" s="12"/>
      <c r="D297" s="12"/>
      <c r="E297" s="12"/>
      <c r="F297" s="23"/>
      <c r="G297" s="23"/>
      <c r="H297" s="7" t="str" cm="1">
        <f t="array" ref="H297">IF(LEN(G297)=10,
    IF(MOD(SUMPRODUCT(MID(G297,{1;2;3;4;5;6;7;8;9},1)*{2;4;8;5;10;9;7;3;6}),11)=VALUE(RIGHT(G297,1))+(10*(MOD(SUMPRODUCT(MID(G297,{1;2;3;4;5;6;7;8;9},1)*{2;4;8;5;10;9;7;3;6}),11)=10)), "ЕГН", "Невалидно ЕГН"),
    IF(LEN(G297)=9,
        IF(_xlfn.LET(_xlpm.sum1, MOD(SUMPRODUCT(MID(G297,{1;2;3;4;5;6;7;8},1)*{1;2;3;4;5;6;7;8}),11),
           _xlpm.res, IF(_xlpm.sum1&lt;10, _xlpm.sum1, MOD(SUMPRODUCT(MID(G297,{1;2;3;4;5;6;7;8},1)*{3;4;5;6;7;8;9;10}),11)),
           IF(_xlpm.res=10, 0, _xlpm.res)) = VALUE(RIGHT(G297,1)), "ЕИК", "Невалиден ЕИК"),
        "Невалидна дължина"))</f>
        <v>Невалидна дължина</v>
      </c>
      <c r="I297" s="12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7">
        <f t="shared" si="69"/>
        <v>0</v>
      </c>
      <c r="AJ297" s="35">
        <f t="shared" si="70"/>
        <v>0</v>
      </c>
      <c r="AK297" s="35">
        <f t="shared" si="71"/>
        <v>0</v>
      </c>
      <c r="AL297" s="35">
        <f t="shared" si="72"/>
        <v>0</v>
      </c>
      <c r="AM297" s="35">
        <f t="shared" si="73"/>
        <v>0</v>
      </c>
      <c r="AN297" s="35">
        <f t="shared" si="74"/>
        <v>0</v>
      </c>
      <c r="AO297" s="35">
        <f t="shared" si="75"/>
        <v>0</v>
      </c>
      <c r="AP297" s="35">
        <f t="shared" si="76"/>
        <v>0</v>
      </c>
      <c r="AQ297" s="35">
        <f t="shared" si="77"/>
        <v>0</v>
      </c>
      <c r="AR297" s="35">
        <f t="shared" si="78"/>
        <v>0</v>
      </c>
      <c r="AS297" s="35">
        <f t="shared" si="79"/>
        <v>0</v>
      </c>
      <c r="AT297" s="35">
        <f t="shared" si="80"/>
        <v>0</v>
      </c>
      <c r="AU297" s="35">
        <f t="shared" si="81"/>
        <v>0</v>
      </c>
      <c r="AV297" s="35">
        <f t="shared" si="82"/>
        <v>0</v>
      </c>
      <c r="AW297" s="35">
        <f t="shared" si="83"/>
        <v>0</v>
      </c>
      <c r="AX297" s="35">
        <f t="shared" si="84"/>
        <v>0</v>
      </c>
      <c r="AY297" s="35">
        <f t="shared" si="85"/>
        <v>0</v>
      </c>
      <c r="AZ297" s="14"/>
      <c r="BA297" s="14"/>
      <c r="BB297" s="14"/>
      <c r="BC297" s="14"/>
      <c r="BD297" s="14"/>
      <c r="BE297" s="14"/>
      <c r="BF297" s="14"/>
      <c r="BG297" s="14"/>
      <c r="BH297" s="14"/>
      <c r="BI297" s="14"/>
      <c r="BJ297" s="14"/>
      <c r="BK297" s="29"/>
      <c r="BL297" s="29"/>
    </row>
    <row r="298" spans="2:64" ht="15.75">
      <c r="B298" s="12"/>
      <c r="C298" s="12"/>
      <c r="D298" s="12"/>
      <c r="E298" s="12"/>
      <c r="F298" s="23"/>
      <c r="G298" s="23"/>
      <c r="H298" s="7" t="str" cm="1">
        <f t="array" ref="H298">IF(LEN(G298)=10,
    IF(MOD(SUMPRODUCT(MID(G298,{1;2;3;4;5;6;7;8;9},1)*{2;4;8;5;10;9;7;3;6}),11)=VALUE(RIGHT(G298,1))+(10*(MOD(SUMPRODUCT(MID(G298,{1;2;3;4;5;6;7;8;9},1)*{2;4;8;5;10;9;7;3;6}),11)=10)), "ЕГН", "Невалидно ЕГН"),
    IF(LEN(G298)=9,
        IF(_xlfn.LET(_xlpm.sum1, MOD(SUMPRODUCT(MID(G298,{1;2;3;4;5;6;7;8},1)*{1;2;3;4;5;6;7;8}),11),
           _xlpm.res, IF(_xlpm.sum1&lt;10, _xlpm.sum1, MOD(SUMPRODUCT(MID(G298,{1;2;3;4;5;6;7;8},1)*{3;4;5;6;7;8;9;10}),11)),
           IF(_xlpm.res=10, 0, _xlpm.res)) = VALUE(RIGHT(G298,1)), "ЕИК", "Невалиден ЕИК"),
        "Невалидна дължина"))</f>
        <v>Невалидна дължина</v>
      </c>
      <c r="I298" s="12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7">
        <f t="shared" si="69"/>
        <v>0</v>
      </c>
      <c r="AJ298" s="35">
        <f t="shared" si="70"/>
        <v>0</v>
      </c>
      <c r="AK298" s="35">
        <f t="shared" si="71"/>
        <v>0</v>
      </c>
      <c r="AL298" s="35">
        <f t="shared" si="72"/>
        <v>0</v>
      </c>
      <c r="AM298" s="35">
        <f t="shared" si="73"/>
        <v>0</v>
      </c>
      <c r="AN298" s="35">
        <f t="shared" si="74"/>
        <v>0</v>
      </c>
      <c r="AO298" s="35">
        <f t="shared" si="75"/>
        <v>0</v>
      </c>
      <c r="AP298" s="35">
        <f t="shared" si="76"/>
        <v>0</v>
      </c>
      <c r="AQ298" s="35">
        <f t="shared" si="77"/>
        <v>0</v>
      </c>
      <c r="AR298" s="35">
        <f t="shared" si="78"/>
        <v>0</v>
      </c>
      <c r="AS298" s="35">
        <f t="shared" si="79"/>
        <v>0</v>
      </c>
      <c r="AT298" s="35">
        <f t="shared" si="80"/>
        <v>0</v>
      </c>
      <c r="AU298" s="35">
        <f t="shared" si="81"/>
        <v>0</v>
      </c>
      <c r="AV298" s="35">
        <f t="shared" si="82"/>
        <v>0</v>
      </c>
      <c r="AW298" s="35">
        <f t="shared" si="83"/>
        <v>0</v>
      </c>
      <c r="AX298" s="35">
        <f t="shared" si="84"/>
        <v>0</v>
      </c>
      <c r="AY298" s="35">
        <f t="shared" si="85"/>
        <v>0</v>
      </c>
      <c r="AZ298" s="14"/>
      <c r="BA298" s="14"/>
      <c r="BB298" s="14"/>
      <c r="BC298" s="14"/>
      <c r="BD298" s="14"/>
      <c r="BE298" s="14"/>
      <c r="BF298" s="14"/>
      <c r="BG298" s="14"/>
      <c r="BH298" s="14"/>
      <c r="BI298" s="14"/>
      <c r="BJ298" s="14"/>
      <c r="BK298" s="29"/>
      <c r="BL298" s="29"/>
    </row>
    <row r="299" spans="2:64" ht="15.75">
      <c r="B299" s="12"/>
      <c r="C299" s="12"/>
      <c r="D299" s="12"/>
      <c r="E299" s="12"/>
      <c r="F299" s="23"/>
      <c r="G299" s="23"/>
      <c r="H299" s="7" t="str" cm="1">
        <f t="array" ref="H299">IF(LEN(G299)=10,
    IF(MOD(SUMPRODUCT(MID(G299,{1;2;3;4;5;6;7;8;9},1)*{2;4;8;5;10;9;7;3;6}),11)=VALUE(RIGHT(G299,1))+(10*(MOD(SUMPRODUCT(MID(G299,{1;2;3;4;5;6;7;8;9},1)*{2;4;8;5;10;9;7;3;6}),11)=10)), "ЕГН", "Невалидно ЕГН"),
    IF(LEN(G299)=9,
        IF(_xlfn.LET(_xlpm.sum1, MOD(SUMPRODUCT(MID(G299,{1;2;3;4;5;6;7;8},1)*{1;2;3;4;5;6;7;8}),11),
           _xlpm.res, IF(_xlpm.sum1&lt;10, _xlpm.sum1, MOD(SUMPRODUCT(MID(G299,{1;2;3;4;5;6;7;8},1)*{3;4;5;6;7;8;9;10}),11)),
           IF(_xlpm.res=10, 0, _xlpm.res)) = VALUE(RIGHT(G299,1)), "ЕИК", "Невалиден ЕИК"),
        "Невалидна дължина"))</f>
        <v>Невалидна дължина</v>
      </c>
      <c r="I299" s="12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7">
        <f t="shared" si="69"/>
        <v>0</v>
      </c>
      <c r="AJ299" s="35">
        <f t="shared" si="70"/>
        <v>0</v>
      </c>
      <c r="AK299" s="35">
        <f t="shared" si="71"/>
        <v>0</v>
      </c>
      <c r="AL299" s="35">
        <f t="shared" si="72"/>
        <v>0</v>
      </c>
      <c r="AM299" s="35">
        <f t="shared" si="73"/>
        <v>0</v>
      </c>
      <c r="AN299" s="35">
        <f t="shared" si="74"/>
        <v>0</v>
      </c>
      <c r="AO299" s="35">
        <f t="shared" si="75"/>
        <v>0</v>
      </c>
      <c r="AP299" s="35">
        <f t="shared" si="76"/>
        <v>0</v>
      </c>
      <c r="AQ299" s="35">
        <f t="shared" si="77"/>
        <v>0</v>
      </c>
      <c r="AR299" s="35">
        <f t="shared" si="78"/>
        <v>0</v>
      </c>
      <c r="AS299" s="35">
        <f t="shared" si="79"/>
        <v>0</v>
      </c>
      <c r="AT299" s="35">
        <f t="shared" si="80"/>
        <v>0</v>
      </c>
      <c r="AU299" s="35">
        <f t="shared" si="81"/>
        <v>0</v>
      </c>
      <c r="AV299" s="35">
        <f t="shared" si="82"/>
        <v>0</v>
      </c>
      <c r="AW299" s="35">
        <f t="shared" si="83"/>
        <v>0</v>
      </c>
      <c r="AX299" s="35">
        <f t="shared" si="84"/>
        <v>0</v>
      </c>
      <c r="AY299" s="35">
        <f t="shared" si="85"/>
        <v>0</v>
      </c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29"/>
      <c r="BL299" s="29"/>
    </row>
    <row r="300" spans="2:64" ht="15.75">
      <c r="B300" s="12"/>
      <c r="C300" s="12"/>
      <c r="D300" s="12"/>
      <c r="E300" s="12"/>
      <c r="F300" s="23"/>
      <c r="G300" s="23"/>
      <c r="H300" s="7" t="str" cm="1">
        <f t="array" ref="H300">IF(LEN(G300)=10,
    IF(MOD(SUMPRODUCT(MID(G300,{1;2;3;4;5;6;7;8;9},1)*{2;4;8;5;10;9;7;3;6}),11)=VALUE(RIGHT(G300,1))+(10*(MOD(SUMPRODUCT(MID(G300,{1;2;3;4;5;6;7;8;9},1)*{2;4;8;5;10;9;7;3;6}),11)=10)), "ЕГН", "Невалидно ЕГН"),
    IF(LEN(G300)=9,
        IF(_xlfn.LET(_xlpm.sum1, MOD(SUMPRODUCT(MID(G300,{1;2;3;4;5;6;7;8},1)*{1;2;3;4;5;6;7;8}),11),
           _xlpm.res, IF(_xlpm.sum1&lt;10, _xlpm.sum1, MOD(SUMPRODUCT(MID(G300,{1;2;3;4;5;6;7;8},1)*{3;4;5;6;7;8;9;10}),11)),
           IF(_xlpm.res=10, 0, _xlpm.res)) = VALUE(RIGHT(G300,1)), "ЕИК", "Невалиден ЕИК"),
        "Невалидна дължина"))</f>
        <v>Невалидна дължина</v>
      </c>
      <c r="I300" s="12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7">
        <f t="shared" si="69"/>
        <v>0</v>
      </c>
      <c r="AJ300" s="35">
        <f t="shared" si="70"/>
        <v>0</v>
      </c>
      <c r="AK300" s="35">
        <f t="shared" si="71"/>
        <v>0</v>
      </c>
      <c r="AL300" s="35">
        <f t="shared" si="72"/>
        <v>0</v>
      </c>
      <c r="AM300" s="35">
        <f t="shared" si="73"/>
        <v>0</v>
      </c>
      <c r="AN300" s="35">
        <f t="shared" si="74"/>
        <v>0</v>
      </c>
      <c r="AO300" s="35">
        <f t="shared" si="75"/>
        <v>0</v>
      </c>
      <c r="AP300" s="35">
        <f t="shared" si="76"/>
        <v>0</v>
      </c>
      <c r="AQ300" s="35">
        <f t="shared" si="77"/>
        <v>0</v>
      </c>
      <c r="AR300" s="35">
        <f t="shared" si="78"/>
        <v>0</v>
      </c>
      <c r="AS300" s="35">
        <f t="shared" si="79"/>
        <v>0</v>
      </c>
      <c r="AT300" s="35">
        <f t="shared" si="80"/>
        <v>0</v>
      </c>
      <c r="AU300" s="35">
        <f t="shared" si="81"/>
        <v>0</v>
      </c>
      <c r="AV300" s="35">
        <f t="shared" si="82"/>
        <v>0</v>
      </c>
      <c r="AW300" s="35">
        <f t="shared" si="83"/>
        <v>0</v>
      </c>
      <c r="AX300" s="35">
        <f t="shared" si="84"/>
        <v>0</v>
      </c>
      <c r="AY300" s="35">
        <f t="shared" si="85"/>
        <v>0</v>
      </c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29"/>
      <c r="BL300" s="29"/>
    </row>
    <row r="301" spans="2:64" ht="15.75">
      <c r="B301" s="12"/>
      <c r="C301" s="12"/>
      <c r="D301" s="12"/>
      <c r="E301" s="12"/>
      <c r="F301" s="23"/>
      <c r="G301" s="23"/>
      <c r="H301" s="7" t="str" cm="1">
        <f t="array" ref="H301">IF(LEN(G301)=10,
    IF(MOD(SUMPRODUCT(MID(G301,{1;2;3;4;5;6;7;8;9},1)*{2;4;8;5;10;9;7;3;6}),11)=VALUE(RIGHT(G301,1))+(10*(MOD(SUMPRODUCT(MID(G301,{1;2;3;4;5;6;7;8;9},1)*{2;4;8;5;10;9;7;3;6}),11)=10)), "ЕГН", "Невалидно ЕГН"),
    IF(LEN(G301)=9,
        IF(_xlfn.LET(_xlpm.sum1, MOD(SUMPRODUCT(MID(G301,{1;2;3;4;5;6;7;8},1)*{1;2;3;4;5;6;7;8}),11),
           _xlpm.res, IF(_xlpm.sum1&lt;10, _xlpm.sum1, MOD(SUMPRODUCT(MID(G301,{1;2;3;4;5;6;7;8},1)*{3;4;5;6;7;8;9;10}),11)),
           IF(_xlpm.res=10, 0, _xlpm.res)) = VALUE(RIGHT(G301,1)), "ЕИК", "Невалиден ЕИК"),
        "Невалидна дължина"))</f>
        <v>Невалидна дължина</v>
      </c>
      <c r="I301" s="12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7">
        <f t="shared" si="69"/>
        <v>0</v>
      </c>
      <c r="AJ301" s="35">
        <f t="shared" si="70"/>
        <v>0</v>
      </c>
      <c r="AK301" s="35">
        <f t="shared" si="71"/>
        <v>0</v>
      </c>
      <c r="AL301" s="35">
        <f t="shared" si="72"/>
        <v>0</v>
      </c>
      <c r="AM301" s="35">
        <f t="shared" si="73"/>
        <v>0</v>
      </c>
      <c r="AN301" s="35">
        <f t="shared" si="74"/>
        <v>0</v>
      </c>
      <c r="AO301" s="35">
        <f t="shared" si="75"/>
        <v>0</v>
      </c>
      <c r="AP301" s="35">
        <f t="shared" si="76"/>
        <v>0</v>
      </c>
      <c r="AQ301" s="35">
        <f t="shared" si="77"/>
        <v>0</v>
      </c>
      <c r="AR301" s="35">
        <f t="shared" si="78"/>
        <v>0</v>
      </c>
      <c r="AS301" s="35">
        <f t="shared" si="79"/>
        <v>0</v>
      </c>
      <c r="AT301" s="35">
        <f t="shared" si="80"/>
        <v>0</v>
      </c>
      <c r="AU301" s="35">
        <f t="shared" si="81"/>
        <v>0</v>
      </c>
      <c r="AV301" s="35">
        <f t="shared" si="82"/>
        <v>0</v>
      </c>
      <c r="AW301" s="35">
        <f t="shared" si="83"/>
        <v>0</v>
      </c>
      <c r="AX301" s="35">
        <f t="shared" si="84"/>
        <v>0</v>
      </c>
      <c r="AY301" s="35">
        <f t="shared" si="85"/>
        <v>0</v>
      </c>
      <c r="AZ301" s="14"/>
      <c r="BA301" s="14"/>
      <c r="BB301" s="14"/>
      <c r="BC301" s="14"/>
      <c r="BD301" s="14"/>
      <c r="BE301" s="14"/>
      <c r="BF301" s="14"/>
      <c r="BG301" s="14"/>
      <c r="BH301" s="14"/>
      <c r="BI301" s="14"/>
      <c r="BJ301" s="14"/>
      <c r="BK301" s="29"/>
      <c r="BL301" s="29"/>
    </row>
    <row r="302" spans="2:64" ht="15.75">
      <c r="B302" s="12"/>
      <c r="C302" s="12"/>
      <c r="D302" s="12"/>
      <c r="E302" s="12"/>
      <c r="F302" s="23"/>
      <c r="G302" s="23"/>
      <c r="H302" s="7" t="str" cm="1">
        <f t="array" ref="H302">IF(LEN(G302)=10,
    IF(MOD(SUMPRODUCT(MID(G302,{1;2;3;4;5;6;7;8;9},1)*{2;4;8;5;10;9;7;3;6}),11)=VALUE(RIGHT(G302,1))+(10*(MOD(SUMPRODUCT(MID(G302,{1;2;3;4;5;6;7;8;9},1)*{2;4;8;5;10;9;7;3;6}),11)=10)), "ЕГН", "Невалидно ЕГН"),
    IF(LEN(G302)=9,
        IF(_xlfn.LET(_xlpm.sum1, MOD(SUMPRODUCT(MID(G302,{1;2;3;4;5;6;7;8},1)*{1;2;3;4;5;6;7;8}),11),
           _xlpm.res, IF(_xlpm.sum1&lt;10, _xlpm.sum1, MOD(SUMPRODUCT(MID(G302,{1;2;3;4;5;6;7;8},1)*{3;4;5;6;7;8;9;10}),11)),
           IF(_xlpm.res=10, 0, _xlpm.res)) = VALUE(RIGHT(G302,1)), "ЕИК", "Невалиден ЕИК"),
        "Невалидна дължина"))</f>
        <v>Невалидна дължина</v>
      </c>
      <c r="I302" s="12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7">
        <f t="shared" si="69"/>
        <v>0</v>
      </c>
      <c r="AJ302" s="35">
        <f t="shared" si="70"/>
        <v>0</v>
      </c>
      <c r="AK302" s="35">
        <f t="shared" si="71"/>
        <v>0</v>
      </c>
      <c r="AL302" s="35">
        <f t="shared" si="72"/>
        <v>0</v>
      </c>
      <c r="AM302" s="35">
        <f t="shared" si="73"/>
        <v>0</v>
      </c>
      <c r="AN302" s="35">
        <f t="shared" si="74"/>
        <v>0</v>
      </c>
      <c r="AO302" s="35">
        <f t="shared" si="75"/>
        <v>0</v>
      </c>
      <c r="AP302" s="35">
        <f t="shared" si="76"/>
        <v>0</v>
      </c>
      <c r="AQ302" s="35">
        <f t="shared" si="77"/>
        <v>0</v>
      </c>
      <c r="AR302" s="35">
        <f t="shared" si="78"/>
        <v>0</v>
      </c>
      <c r="AS302" s="35">
        <f t="shared" si="79"/>
        <v>0</v>
      </c>
      <c r="AT302" s="35">
        <f t="shared" si="80"/>
        <v>0</v>
      </c>
      <c r="AU302" s="35">
        <f t="shared" si="81"/>
        <v>0</v>
      </c>
      <c r="AV302" s="35">
        <f t="shared" si="82"/>
        <v>0</v>
      </c>
      <c r="AW302" s="35">
        <f t="shared" si="83"/>
        <v>0</v>
      </c>
      <c r="AX302" s="35">
        <f t="shared" si="84"/>
        <v>0</v>
      </c>
      <c r="AY302" s="35">
        <f t="shared" si="85"/>
        <v>0</v>
      </c>
      <c r="AZ302" s="14"/>
      <c r="BA302" s="14"/>
      <c r="BB302" s="14"/>
      <c r="BC302" s="14"/>
      <c r="BD302" s="14"/>
      <c r="BE302" s="14"/>
      <c r="BF302" s="14"/>
      <c r="BG302" s="14"/>
      <c r="BH302" s="14"/>
      <c r="BI302" s="14"/>
      <c r="BJ302" s="14"/>
      <c r="BK302" s="29"/>
      <c r="BL302" s="29"/>
    </row>
    <row r="303" spans="2:64" ht="15.75">
      <c r="B303" s="12"/>
      <c r="C303" s="12"/>
      <c r="D303" s="12"/>
      <c r="E303" s="12"/>
      <c r="F303" s="23"/>
      <c r="G303" s="23"/>
      <c r="H303" s="7" t="str" cm="1">
        <f t="array" ref="H303">IF(LEN(G303)=10,
    IF(MOD(SUMPRODUCT(MID(G303,{1;2;3;4;5;6;7;8;9},1)*{2;4;8;5;10;9;7;3;6}),11)=VALUE(RIGHT(G303,1))+(10*(MOD(SUMPRODUCT(MID(G303,{1;2;3;4;5;6;7;8;9},1)*{2;4;8;5;10;9;7;3;6}),11)=10)), "ЕГН", "Невалидно ЕГН"),
    IF(LEN(G303)=9,
        IF(_xlfn.LET(_xlpm.sum1, MOD(SUMPRODUCT(MID(G303,{1;2;3;4;5;6;7;8},1)*{1;2;3;4;5;6;7;8}),11),
           _xlpm.res, IF(_xlpm.sum1&lt;10, _xlpm.sum1, MOD(SUMPRODUCT(MID(G303,{1;2;3;4;5;6;7;8},1)*{3;4;5;6;7;8;9;10}),11)),
           IF(_xlpm.res=10, 0, _xlpm.res)) = VALUE(RIGHT(G303,1)), "ЕИК", "Невалиден ЕИК"),
        "Невалидна дължина"))</f>
        <v>Невалидна дължина</v>
      </c>
      <c r="I303" s="12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7">
        <f t="shared" si="69"/>
        <v>0</v>
      </c>
      <c r="AJ303" s="35">
        <f t="shared" si="70"/>
        <v>0</v>
      </c>
      <c r="AK303" s="35">
        <f t="shared" si="71"/>
        <v>0</v>
      </c>
      <c r="AL303" s="35">
        <f t="shared" si="72"/>
        <v>0</v>
      </c>
      <c r="AM303" s="35">
        <f t="shared" si="73"/>
        <v>0</v>
      </c>
      <c r="AN303" s="35">
        <f t="shared" si="74"/>
        <v>0</v>
      </c>
      <c r="AO303" s="35">
        <f t="shared" si="75"/>
        <v>0</v>
      </c>
      <c r="AP303" s="35">
        <f t="shared" si="76"/>
        <v>0</v>
      </c>
      <c r="AQ303" s="35">
        <f t="shared" si="77"/>
        <v>0</v>
      </c>
      <c r="AR303" s="35">
        <f t="shared" si="78"/>
        <v>0</v>
      </c>
      <c r="AS303" s="35">
        <f t="shared" si="79"/>
        <v>0</v>
      </c>
      <c r="AT303" s="35">
        <f t="shared" si="80"/>
        <v>0</v>
      </c>
      <c r="AU303" s="35">
        <f t="shared" si="81"/>
        <v>0</v>
      </c>
      <c r="AV303" s="35">
        <f t="shared" si="82"/>
        <v>0</v>
      </c>
      <c r="AW303" s="35">
        <f t="shared" si="83"/>
        <v>0</v>
      </c>
      <c r="AX303" s="35">
        <f t="shared" si="84"/>
        <v>0</v>
      </c>
      <c r="AY303" s="35">
        <f t="shared" si="85"/>
        <v>0</v>
      </c>
      <c r="AZ303" s="14"/>
      <c r="BA303" s="14"/>
      <c r="BB303" s="14"/>
      <c r="BC303" s="14"/>
      <c r="BD303" s="14"/>
      <c r="BE303" s="14"/>
      <c r="BF303" s="14"/>
      <c r="BG303" s="14"/>
      <c r="BH303" s="14"/>
      <c r="BI303" s="14"/>
      <c r="BJ303" s="14"/>
      <c r="BK303" s="29"/>
      <c r="BL303" s="29"/>
    </row>
    <row r="304" spans="2:64" ht="15.75">
      <c r="B304" s="12"/>
      <c r="C304" s="12"/>
      <c r="D304" s="12"/>
      <c r="E304" s="12"/>
      <c r="F304" s="23"/>
      <c r="G304" s="23"/>
      <c r="H304" s="7" t="str" cm="1">
        <f t="array" ref="H304">IF(LEN(G304)=10,
    IF(MOD(SUMPRODUCT(MID(G304,{1;2;3;4;5;6;7;8;9},1)*{2;4;8;5;10;9;7;3;6}),11)=VALUE(RIGHT(G304,1))+(10*(MOD(SUMPRODUCT(MID(G304,{1;2;3;4;5;6;7;8;9},1)*{2;4;8;5;10;9;7;3;6}),11)=10)), "ЕГН", "Невалидно ЕГН"),
    IF(LEN(G304)=9,
        IF(_xlfn.LET(_xlpm.sum1, MOD(SUMPRODUCT(MID(G304,{1;2;3;4;5;6;7;8},1)*{1;2;3;4;5;6;7;8}),11),
           _xlpm.res, IF(_xlpm.sum1&lt;10, _xlpm.sum1, MOD(SUMPRODUCT(MID(G304,{1;2;3;4;5;6;7;8},1)*{3;4;5;6;7;8;9;10}),11)),
           IF(_xlpm.res=10, 0, _xlpm.res)) = VALUE(RIGHT(G304,1)), "ЕИК", "Невалиден ЕИК"),
        "Невалидна дължина"))</f>
        <v>Невалидна дължина</v>
      </c>
      <c r="I304" s="12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7">
        <f t="shared" si="69"/>
        <v>0</v>
      </c>
      <c r="AJ304" s="35">
        <f t="shared" si="70"/>
        <v>0</v>
      </c>
      <c r="AK304" s="35">
        <f t="shared" si="71"/>
        <v>0</v>
      </c>
      <c r="AL304" s="35">
        <f t="shared" si="72"/>
        <v>0</v>
      </c>
      <c r="AM304" s="35">
        <f t="shared" si="73"/>
        <v>0</v>
      </c>
      <c r="AN304" s="35">
        <f t="shared" si="74"/>
        <v>0</v>
      </c>
      <c r="AO304" s="35">
        <f t="shared" si="75"/>
        <v>0</v>
      </c>
      <c r="AP304" s="35">
        <f t="shared" si="76"/>
        <v>0</v>
      </c>
      <c r="AQ304" s="35">
        <f t="shared" si="77"/>
        <v>0</v>
      </c>
      <c r="AR304" s="35">
        <f t="shared" si="78"/>
        <v>0</v>
      </c>
      <c r="AS304" s="35">
        <f t="shared" si="79"/>
        <v>0</v>
      </c>
      <c r="AT304" s="35">
        <f t="shared" si="80"/>
        <v>0</v>
      </c>
      <c r="AU304" s="35">
        <f t="shared" si="81"/>
        <v>0</v>
      </c>
      <c r="AV304" s="35">
        <f t="shared" si="82"/>
        <v>0</v>
      </c>
      <c r="AW304" s="35">
        <f t="shared" si="83"/>
        <v>0</v>
      </c>
      <c r="AX304" s="35">
        <f t="shared" si="84"/>
        <v>0</v>
      </c>
      <c r="AY304" s="35">
        <f t="shared" si="85"/>
        <v>0</v>
      </c>
      <c r="AZ304" s="14"/>
      <c r="BA304" s="14"/>
      <c r="BB304" s="14"/>
      <c r="BC304" s="14"/>
      <c r="BD304" s="14"/>
      <c r="BE304" s="14"/>
      <c r="BF304" s="14"/>
      <c r="BG304" s="14"/>
      <c r="BH304" s="14"/>
      <c r="BI304" s="14"/>
      <c r="BJ304" s="14"/>
      <c r="BK304" s="29"/>
      <c r="BL304" s="29"/>
    </row>
    <row r="305" spans="2:64" ht="15.75">
      <c r="B305" s="12"/>
      <c r="C305" s="12"/>
      <c r="D305" s="12"/>
      <c r="E305" s="12"/>
      <c r="F305" s="23"/>
      <c r="G305" s="23"/>
      <c r="H305" s="7" t="str" cm="1">
        <f t="array" ref="H305">IF(LEN(G305)=10,
    IF(MOD(SUMPRODUCT(MID(G305,{1;2;3;4;5;6;7;8;9},1)*{2;4;8;5;10;9;7;3;6}),11)=VALUE(RIGHT(G305,1))+(10*(MOD(SUMPRODUCT(MID(G305,{1;2;3;4;5;6;7;8;9},1)*{2;4;8;5;10;9;7;3;6}),11)=10)), "ЕГН", "Невалидно ЕГН"),
    IF(LEN(G305)=9,
        IF(_xlfn.LET(_xlpm.sum1, MOD(SUMPRODUCT(MID(G305,{1;2;3;4;5;6;7;8},1)*{1;2;3;4;5;6;7;8}),11),
           _xlpm.res, IF(_xlpm.sum1&lt;10, _xlpm.sum1, MOD(SUMPRODUCT(MID(G305,{1;2;3;4;5;6;7;8},1)*{3;4;5;6;7;8;9;10}),11)),
           IF(_xlpm.res=10, 0, _xlpm.res)) = VALUE(RIGHT(G305,1)), "ЕИК", "Невалиден ЕИК"),
        "Невалидна дължина"))</f>
        <v>Невалидна дължина</v>
      </c>
      <c r="I305" s="12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7">
        <f t="shared" si="69"/>
        <v>0</v>
      </c>
      <c r="AJ305" s="35">
        <f t="shared" si="70"/>
        <v>0</v>
      </c>
      <c r="AK305" s="35">
        <f t="shared" si="71"/>
        <v>0</v>
      </c>
      <c r="AL305" s="35">
        <f t="shared" si="72"/>
        <v>0</v>
      </c>
      <c r="AM305" s="35">
        <f t="shared" si="73"/>
        <v>0</v>
      </c>
      <c r="AN305" s="35">
        <f t="shared" si="74"/>
        <v>0</v>
      </c>
      <c r="AO305" s="35">
        <f t="shared" si="75"/>
        <v>0</v>
      </c>
      <c r="AP305" s="35">
        <f t="shared" si="76"/>
        <v>0</v>
      </c>
      <c r="AQ305" s="35">
        <f t="shared" si="77"/>
        <v>0</v>
      </c>
      <c r="AR305" s="35">
        <f t="shared" si="78"/>
        <v>0</v>
      </c>
      <c r="AS305" s="35">
        <f t="shared" si="79"/>
        <v>0</v>
      </c>
      <c r="AT305" s="35">
        <f t="shared" si="80"/>
        <v>0</v>
      </c>
      <c r="AU305" s="35">
        <f t="shared" si="81"/>
        <v>0</v>
      </c>
      <c r="AV305" s="35">
        <f t="shared" si="82"/>
        <v>0</v>
      </c>
      <c r="AW305" s="35">
        <f t="shared" si="83"/>
        <v>0</v>
      </c>
      <c r="AX305" s="35">
        <f t="shared" si="84"/>
        <v>0</v>
      </c>
      <c r="AY305" s="35">
        <f t="shared" si="85"/>
        <v>0</v>
      </c>
      <c r="AZ305" s="14"/>
      <c r="BA305" s="14"/>
      <c r="BB305" s="14"/>
      <c r="BC305" s="14"/>
      <c r="BD305" s="14"/>
      <c r="BE305" s="14"/>
      <c r="BF305" s="14"/>
      <c r="BG305" s="14"/>
      <c r="BH305" s="14"/>
      <c r="BI305" s="14"/>
      <c r="BJ305" s="14"/>
      <c r="BK305" s="29"/>
      <c r="BL305" s="29"/>
    </row>
    <row r="306" spans="2:64" ht="15.75">
      <c r="B306" s="12"/>
      <c r="C306" s="12"/>
      <c r="D306" s="12"/>
      <c r="E306" s="12"/>
      <c r="F306" s="23"/>
      <c r="G306" s="23"/>
      <c r="H306" s="7" t="str" cm="1">
        <f t="array" ref="H306">IF(LEN(G306)=10,
    IF(MOD(SUMPRODUCT(MID(G306,{1;2;3;4;5;6;7;8;9},1)*{2;4;8;5;10;9;7;3;6}),11)=VALUE(RIGHT(G306,1))+(10*(MOD(SUMPRODUCT(MID(G306,{1;2;3;4;5;6;7;8;9},1)*{2;4;8;5;10;9;7;3;6}),11)=10)), "ЕГН", "Невалидно ЕГН"),
    IF(LEN(G306)=9,
        IF(_xlfn.LET(_xlpm.sum1, MOD(SUMPRODUCT(MID(G306,{1;2;3;4;5;6;7;8},1)*{1;2;3;4;5;6;7;8}),11),
           _xlpm.res, IF(_xlpm.sum1&lt;10, _xlpm.sum1, MOD(SUMPRODUCT(MID(G306,{1;2;3;4;5;6;7;8},1)*{3;4;5;6;7;8;9;10}),11)),
           IF(_xlpm.res=10, 0, _xlpm.res)) = VALUE(RIGHT(G306,1)), "ЕИК", "Невалиден ЕИК"),
        "Невалидна дължина"))</f>
        <v>Невалидна дължина</v>
      </c>
      <c r="I306" s="12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7">
        <f t="shared" si="69"/>
        <v>0</v>
      </c>
      <c r="AJ306" s="35">
        <f t="shared" si="70"/>
        <v>0</v>
      </c>
      <c r="AK306" s="35">
        <f t="shared" si="71"/>
        <v>0</v>
      </c>
      <c r="AL306" s="35">
        <f t="shared" si="72"/>
        <v>0</v>
      </c>
      <c r="AM306" s="35">
        <f t="shared" si="73"/>
        <v>0</v>
      </c>
      <c r="AN306" s="35">
        <f t="shared" si="74"/>
        <v>0</v>
      </c>
      <c r="AO306" s="35">
        <f t="shared" si="75"/>
        <v>0</v>
      </c>
      <c r="AP306" s="35">
        <f t="shared" si="76"/>
        <v>0</v>
      </c>
      <c r="AQ306" s="35">
        <f t="shared" si="77"/>
        <v>0</v>
      </c>
      <c r="AR306" s="35">
        <f t="shared" si="78"/>
        <v>0</v>
      </c>
      <c r="AS306" s="35">
        <f t="shared" si="79"/>
        <v>0</v>
      </c>
      <c r="AT306" s="35">
        <f t="shared" si="80"/>
        <v>0</v>
      </c>
      <c r="AU306" s="35">
        <f t="shared" si="81"/>
        <v>0</v>
      </c>
      <c r="AV306" s="35">
        <f t="shared" si="82"/>
        <v>0</v>
      </c>
      <c r="AW306" s="35">
        <f t="shared" si="83"/>
        <v>0</v>
      </c>
      <c r="AX306" s="35">
        <f t="shared" si="84"/>
        <v>0</v>
      </c>
      <c r="AY306" s="35">
        <f t="shared" si="85"/>
        <v>0</v>
      </c>
      <c r="AZ306" s="14"/>
      <c r="BA306" s="14"/>
      <c r="BB306" s="14"/>
      <c r="BC306" s="14"/>
      <c r="BD306" s="14"/>
      <c r="BE306" s="14"/>
      <c r="BF306" s="14"/>
      <c r="BG306" s="14"/>
      <c r="BH306" s="14"/>
      <c r="BI306" s="14"/>
      <c r="BJ306" s="14"/>
      <c r="BK306" s="29"/>
      <c r="BL306" s="29"/>
    </row>
    <row r="307" spans="2:64" ht="16.5" customHeight="1">
      <c r="B307" s="12"/>
      <c r="C307" s="12"/>
      <c r="D307" s="12"/>
      <c r="E307" s="12"/>
      <c r="F307" s="23"/>
      <c r="G307" s="23"/>
      <c r="H307" s="7" t="str" cm="1">
        <f t="array" ref="H307">IF(LEN(G307)=10,
    IF(MOD(SUMPRODUCT(MID(G307,{1;2;3;4;5;6;7;8;9},1)*{2;4;8;5;10;9;7;3;6}),11)=VALUE(RIGHT(G307,1))+(10*(MOD(SUMPRODUCT(MID(G307,{1;2;3;4;5;6;7;8;9},1)*{2;4;8;5;10;9;7;3;6}),11)=10)), "ЕГН", "Невалидно ЕГН"),
    IF(LEN(G307)=9,
        IF(_xlfn.LET(_xlpm.sum1, MOD(SUMPRODUCT(MID(G307,{1;2;3;4;5;6;7;8},1)*{1;2;3;4;5;6;7;8}),11),
           _xlpm.res, IF(_xlpm.sum1&lt;10, _xlpm.sum1, MOD(SUMPRODUCT(MID(G307,{1;2;3;4;5;6;7;8},1)*{3;4;5;6;7;8;9;10}),11)),
           IF(_xlpm.res=10, 0, _xlpm.res)) = VALUE(RIGHT(G307,1)), "ЕИК", "Невалиден ЕИК"),
        "Невалидна дължина"))</f>
        <v>Невалидна дължина</v>
      </c>
      <c r="I307" s="12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7">
        <f t="shared" si="69"/>
        <v>0</v>
      </c>
      <c r="AJ307" s="35">
        <f t="shared" si="70"/>
        <v>0</v>
      </c>
      <c r="AK307" s="35">
        <f t="shared" si="71"/>
        <v>0</v>
      </c>
      <c r="AL307" s="35">
        <f t="shared" si="72"/>
        <v>0</v>
      </c>
      <c r="AM307" s="35">
        <f t="shared" si="73"/>
        <v>0</v>
      </c>
      <c r="AN307" s="35">
        <f t="shared" si="74"/>
        <v>0</v>
      </c>
      <c r="AO307" s="35">
        <f t="shared" si="75"/>
        <v>0</v>
      </c>
      <c r="AP307" s="35">
        <f t="shared" si="76"/>
        <v>0</v>
      </c>
      <c r="AQ307" s="35">
        <f t="shared" si="77"/>
        <v>0</v>
      </c>
      <c r="AR307" s="35">
        <f t="shared" si="78"/>
        <v>0</v>
      </c>
      <c r="AS307" s="35">
        <f t="shared" si="79"/>
        <v>0</v>
      </c>
      <c r="AT307" s="35">
        <f t="shared" si="80"/>
        <v>0</v>
      </c>
      <c r="AU307" s="35">
        <f t="shared" si="81"/>
        <v>0</v>
      </c>
      <c r="AV307" s="35">
        <f t="shared" si="82"/>
        <v>0</v>
      </c>
      <c r="AW307" s="35">
        <f t="shared" si="83"/>
        <v>0</v>
      </c>
      <c r="AX307" s="35">
        <f t="shared" si="84"/>
        <v>0</v>
      </c>
      <c r="AY307" s="35">
        <f t="shared" si="85"/>
        <v>0</v>
      </c>
      <c r="AZ307" s="14"/>
      <c r="BA307" s="14"/>
      <c r="BB307" s="14"/>
      <c r="BC307" s="14"/>
      <c r="BD307" s="14"/>
      <c r="BE307" s="14"/>
      <c r="BF307" s="14"/>
      <c r="BG307" s="14"/>
      <c r="BH307" s="14"/>
      <c r="BI307" s="14"/>
      <c r="BJ307" s="14"/>
      <c r="BK307" s="29"/>
      <c r="BL307" s="29"/>
    </row>
    <row r="308" spans="2:64" ht="16.5" customHeight="1">
      <c r="B308" s="12"/>
      <c r="C308" s="12"/>
      <c r="D308" s="12"/>
      <c r="E308" s="12"/>
      <c r="F308" s="23"/>
      <c r="G308" s="23"/>
      <c r="H308" s="7" t="str" cm="1">
        <f t="array" ref="H308">IF(LEN(G308)=10,
    IF(MOD(SUMPRODUCT(MID(G308,{1;2;3;4;5;6;7;8;9},1)*{2;4;8;5;10;9;7;3;6}),11)=VALUE(RIGHT(G308,1))+(10*(MOD(SUMPRODUCT(MID(G308,{1;2;3;4;5;6;7;8;9},1)*{2;4;8;5;10;9;7;3;6}),11)=10)), "ЕГН", "Невалидно ЕГН"),
    IF(LEN(G308)=9,
        IF(_xlfn.LET(_xlpm.sum1, MOD(SUMPRODUCT(MID(G308,{1;2;3;4;5;6;7;8},1)*{1;2;3;4;5;6;7;8}),11),
           _xlpm.res, IF(_xlpm.sum1&lt;10, _xlpm.sum1, MOD(SUMPRODUCT(MID(G308,{1;2;3;4;5;6;7;8},1)*{3;4;5;6;7;8;9;10}),11)),
           IF(_xlpm.res=10, 0, _xlpm.res)) = VALUE(RIGHT(G308,1)), "ЕИК", "Невалиден ЕИК"),
        "Невалидна дължина"))</f>
        <v>Невалидна дължина</v>
      </c>
      <c r="I308" s="12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7">
        <f t="shared" si="69"/>
        <v>0</v>
      </c>
      <c r="AJ308" s="35">
        <f t="shared" si="70"/>
        <v>0</v>
      </c>
      <c r="AK308" s="35">
        <f t="shared" si="71"/>
        <v>0</v>
      </c>
      <c r="AL308" s="35">
        <f t="shared" si="72"/>
        <v>0</v>
      </c>
      <c r="AM308" s="35">
        <f t="shared" si="73"/>
        <v>0</v>
      </c>
      <c r="AN308" s="35">
        <f t="shared" si="74"/>
        <v>0</v>
      </c>
      <c r="AO308" s="35">
        <f t="shared" si="75"/>
        <v>0</v>
      </c>
      <c r="AP308" s="35">
        <f t="shared" si="76"/>
        <v>0</v>
      </c>
      <c r="AQ308" s="35">
        <f t="shared" si="77"/>
        <v>0</v>
      </c>
      <c r="AR308" s="35">
        <f t="shared" si="78"/>
        <v>0</v>
      </c>
      <c r="AS308" s="35">
        <f t="shared" si="79"/>
        <v>0</v>
      </c>
      <c r="AT308" s="35">
        <f t="shared" si="80"/>
        <v>0</v>
      </c>
      <c r="AU308" s="35">
        <f t="shared" si="81"/>
        <v>0</v>
      </c>
      <c r="AV308" s="35">
        <f t="shared" si="82"/>
        <v>0</v>
      </c>
      <c r="AW308" s="35">
        <f t="shared" si="83"/>
        <v>0</v>
      </c>
      <c r="AX308" s="35">
        <f t="shared" si="84"/>
        <v>0</v>
      </c>
      <c r="AY308" s="35">
        <f t="shared" si="85"/>
        <v>0</v>
      </c>
      <c r="AZ308" s="14"/>
      <c r="BA308" s="14"/>
      <c r="BB308" s="14"/>
      <c r="BC308" s="14"/>
      <c r="BD308" s="14"/>
      <c r="BE308" s="14"/>
      <c r="BF308" s="14"/>
      <c r="BG308" s="14"/>
      <c r="BH308" s="14"/>
      <c r="BI308" s="14"/>
      <c r="BJ308" s="14"/>
      <c r="BK308" s="29"/>
      <c r="BL308" s="29"/>
    </row>
    <row r="309" spans="2:64" ht="16.5" customHeight="1">
      <c r="B309" s="12"/>
      <c r="C309" s="12"/>
      <c r="D309" s="12"/>
      <c r="E309" s="12"/>
      <c r="F309" s="23"/>
      <c r="G309" s="23"/>
      <c r="H309" s="7" t="str" cm="1">
        <f t="array" ref="H309">IF(LEN(G309)=10,
    IF(MOD(SUMPRODUCT(MID(G309,{1;2;3;4;5;6;7;8;9},1)*{2;4;8;5;10;9;7;3;6}),11)=VALUE(RIGHT(G309,1))+(10*(MOD(SUMPRODUCT(MID(G309,{1;2;3;4;5;6;7;8;9},1)*{2;4;8;5;10;9;7;3;6}),11)=10)), "ЕГН", "Невалидно ЕГН"),
    IF(LEN(G309)=9,
        IF(_xlfn.LET(_xlpm.sum1, MOD(SUMPRODUCT(MID(G309,{1;2;3;4;5;6;7;8},1)*{1;2;3;4;5;6;7;8}),11),
           _xlpm.res, IF(_xlpm.sum1&lt;10, _xlpm.sum1, MOD(SUMPRODUCT(MID(G309,{1;2;3;4;5;6;7;8},1)*{3;4;5;6;7;8;9;10}),11)),
           IF(_xlpm.res=10, 0, _xlpm.res)) = VALUE(RIGHT(G309,1)), "ЕИК", "Невалиден ЕИК"),
        "Невалидна дължина"))</f>
        <v>Невалидна дължина</v>
      </c>
      <c r="I309" s="12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7">
        <f t="shared" si="69"/>
        <v>0</v>
      </c>
      <c r="AJ309" s="35">
        <f t="shared" si="70"/>
        <v>0</v>
      </c>
      <c r="AK309" s="35">
        <f t="shared" si="71"/>
        <v>0</v>
      </c>
      <c r="AL309" s="35">
        <f t="shared" si="72"/>
        <v>0</v>
      </c>
      <c r="AM309" s="35">
        <f t="shared" si="73"/>
        <v>0</v>
      </c>
      <c r="AN309" s="35">
        <f t="shared" si="74"/>
        <v>0</v>
      </c>
      <c r="AO309" s="35">
        <f t="shared" si="75"/>
        <v>0</v>
      </c>
      <c r="AP309" s="35">
        <f t="shared" si="76"/>
        <v>0</v>
      </c>
      <c r="AQ309" s="35">
        <f t="shared" si="77"/>
        <v>0</v>
      </c>
      <c r="AR309" s="35">
        <f t="shared" si="78"/>
        <v>0</v>
      </c>
      <c r="AS309" s="35">
        <f t="shared" si="79"/>
        <v>0</v>
      </c>
      <c r="AT309" s="35">
        <f t="shared" si="80"/>
        <v>0</v>
      </c>
      <c r="AU309" s="35">
        <f t="shared" si="81"/>
        <v>0</v>
      </c>
      <c r="AV309" s="35">
        <f t="shared" si="82"/>
        <v>0</v>
      </c>
      <c r="AW309" s="35">
        <f t="shared" si="83"/>
        <v>0</v>
      </c>
      <c r="AX309" s="35">
        <f t="shared" si="84"/>
        <v>0</v>
      </c>
      <c r="AY309" s="35">
        <f t="shared" si="85"/>
        <v>0</v>
      </c>
      <c r="AZ309" s="14"/>
      <c r="BA309" s="14"/>
      <c r="BB309" s="14"/>
      <c r="BC309" s="14"/>
      <c r="BD309" s="14"/>
      <c r="BE309" s="14"/>
      <c r="BF309" s="14"/>
      <c r="BG309" s="14"/>
      <c r="BH309" s="14"/>
      <c r="BI309" s="14"/>
      <c r="BJ309" s="14"/>
      <c r="BK309" s="29"/>
      <c r="BL309" s="29"/>
    </row>
    <row r="310" spans="2:64" ht="16.5" customHeight="1">
      <c r="B310" s="12"/>
      <c r="C310" s="12"/>
      <c r="D310" s="12"/>
      <c r="E310" s="12"/>
      <c r="F310" s="23"/>
      <c r="G310" s="23"/>
      <c r="H310" s="7" t="str" cm="1">
        <f t="array" ref="H310">IF(LEN(G310)=10,
    IF(MOD(SUMPRODUCT(MID(G310,{1;2;3;4;5;6;7;8;9},1)*{2;4;8;5;10;9;7;3;6}),11)=VALUE(RIGHT(G310,1))+(10*(MOD(SUMPRODUCT(MID(G310,{1;2;3;4;5;6;7;8;9},1)*{2;4;8;5;10;9;7;3;6}),11)=10)), "ЕГН", "Невалидно ЕГН"),
    IF(LEN(G310)=9,
        IF(_xlfn.LET(_xlpm.sum1, MOD(SUMPRODUCT(MID(G310,{1;2;3;4;5;6;7;8},1)*{1;2;3;4;5;6;7;8}),11),
           _xlpm.res, IF(_xlpm.sum1&lt;10, _xlpm.sum1, MOD(SUMPRODUCT(MID(G310,{1;2;3;4;5;6;7;8},1)*{3;4;5;6;7;8;9;10}),11)),
           IF(_xlpm.res=10, 0, _xlpm.res)) = VALUE(RIGHT(G310,1)), "ЕИК", "Невалиден ЕИК"),
        "Невалидна дължина"))</f>
        <v>Невалидна дължина</v>
      </c>
      <c r="I310" s="12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7">
        <f t="shared" si="69"/>
        <v>0</v>
      </c>
      <c r="AJ310" s="35">
        <f t="shared" si="70"/>
        <v>0</v>
      </c>
      <c r="AK310" s="35">
        <f t="shared" si="71"/>
        <v>0</v>
      </c>
      <c r="AL310" s="35">
        <f t="shared" si="72"/>
        <v>0</v>
      </c>
      <c r="AM310" s="35">
        <f t="shared" si="73"/>
        <v>0</v>
      </c>
      <c r="AN310" s="35">
        <f t="shared" si="74"/>
        <v>0</v>
      </c>
      <c r="AO310" s="35">
        <f t="shared" si="75"/>
        <v>0</v>
      </c>
      <c r="AP310" s="35">
        <f t="shared" si="76"/>
        <v>0</v>
      </c>
      <c r="AQ310" s="35">
        <f t="shared" si="77"/>
        <v>0</v>
      </c>
      <c r="AR310" s="35">
        <f t="shared" si="78"/>
        <v>0</v>
      </c>
      <c r="AS310" s="35">
        <f t="shared" si="79"/>
        <v>0</v>
      </c>
      <c r="AT310" s="35">
        <f t="shared" si="80"/>
        <v>0</v>
      </c>
      <c r="AU310" s="35">
        <f t="shared" si="81"/>
        <v>0</v>
      </c>
      <c r="AV310" s="35">
        <f t="shared" si="82"/>
        <v>0</v>
      </c>
      <c r="AW310" s="35">
        <f t="shared" si="83"/>
        <v>0</v>
      </c>
      <c r="AX310" s="35">
        <f t="shared" si="84"/>
        <v>0</v>
      </c>
      <c r="AY310" s="35">
        <f t="shared" si="85"/>
        <v>0</v>
      </c>
      <c r="AZ310" s="14"/>
      <c r="BA310" s="14"/>
      <c r="BB310" s="14"/>
      <c r="BC310" s="14"/>
      <c r="BD310" s="14"/>
      <c r="BE310" s="14"/>
      <c r="BF310" s="14"/>
      <c r="BG310" s="14"/>
      <c r="BH310" s="14"/>
      <c r="BI310" s="14"/>
      <c r="BJ310" s="14"/>
      <c r="BK310" s="29"/>
      <c r="BL310" s="29"/>
    </row>
    <row r="311" spans="2:64" ht="16.5" customHeight="1">
      <c r="B311" s="12"/>
      <c r="C311" s="12"/>
      <c r="D311" s="12"/>
      <c r="E311" s="12"/>
      <c r="F311" s="23"/>
      <c r="G311" s="23"/>
      <c r="H311" s="7" t="str" cm="1">
        <f t="array" ref="H311">IF(LEN(G311)=10,
    IF(MOD(SUMPRODUCT(MID(G311,{1;2;3;4;5;6;7;8;9},1)*{2;4;8;5;10;9;7;3;6}),11)=VALUE(RIGHT(G311,1))+(10*(MOD(SUMPRODUCT(MID(G311,{1;2;3;4;5;6;7;8;9},1)*{2;4;8;5;10;9;7;3;6}),11)=10)), "ЕГН", "Невалидно ЕГН"),
    IF(LEN(G311)=9,
        IF(_xlfn.LET(_xlpm.sum1, MOD(SUMPRODUCT(MID(G311,{1;2;3;4;5;6;7;8},1)*{1;2;3;4;5;6;7;8}),11),
           _xlpm.res, IF(_xlpm.sum1&lt;10, _xlpm.sum1, MOD(SUMPRODUCT(MID(G311,{1;2;3;4;5;6;7;8},1)*{3;4;5;6;7;8;9;10}),11)),
           IF(_xlpm.res=10, 0, _xlpm.res)) = VALUE(RIGHT(G311,1)), "ЕИК", "Невалиден ЕИК"),
        "Невалидна дължина"))</f>
        <v>Невалидна дължина</v>
      </c>
      <c r="I311" s="12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7">
        <f t="shared" si="69"/>
        <v>0</v>
      </c>
      <c r="AJ311" s="35">
        <f t="shared" si="70"/>
        <v>0</v>
      </c>
      <c r="AK311" s="35">
        <f t="shared" si="71"/>
        <v>0</v>
      </c>
      <c r="AL311" s="35">
        <f t="shared" si="72"/>
        <v>0</v>
      </c>
      <c r="AM311" s="35">
        <f t="shared" si="73"/>
        <v>0</v>
      </c>
      <c r="AN311" s="35">
        <f t="shared" si="74"/>
        <v>0</v>
      </c>
      <c r="AO311" s="35">
        <f t="shared" si="75"/>
        <v>0</v>
      </c>
      <c r="AP311" s="35">
        <f t="shared" si="76"/>
        <v>0</v>
      </c>
      <c r="AQ311" s="35">
        <f t="shared" si="77"/>
        <v>0</v>
      </c>
      <c r="AR311" s="35">
        <f t="shared" si="78"/>
        <v>0</v>
      </c>
      <c r="AS311" s="35">
        <f t="shared" si="79"/>
        <v>0</v>
      </c>
      <c r="AT311" s="35">
        <f t="shared" si="80"/>
        <v>0</v>
      </c>
      <c r="AU311" s="35">
        <f t="shared" si="81"/>
        <v>0</v>
      </c>
      <c r="AV311" s="35">
        <f t="shared" si="82"/>
        <v>0</v>
      </c>
      <c r="AW311" s="35">
        <f t="shared" si="83"/>
        <v>0</v>
      </c>
      <c r="AX311" s="35">
        <f t="shared" si="84"/>
        <v>0</v>
      </c>
      <c r="AY311" s="35">
        <f t="shared" si="85"/>
        <v>0</v>
      </c>
      <c r="AZ311" s="14"/>
      <c r="BA311" s="14"/>
      <c r="BB311" s="14"/>
      <c r="BC311" s="14"/>
      <c r="BD311" s="14"/>
      <c r="BE311" s="14"/>
      <c r="BF311" s="14"/>
      <c r="BG311" s="14"/>
      <c r="BH311" s="14"/>
      <c r="BI311" s="14"/>
      <c r="BJ311" s="14"/>
      <c r="BK311" s="29"/>
      <c r="BL311" s="29"/>
    </row>
    <row r="312" spans="2:64" ht="16.5" customHeight="1">
      <c r="B312" s="12"/>
      <c r="C312" s="12"/>
      <c r="D312" s="12"/>
      <c r="E312" s="12"/>
      <c r="F312" s="23"/>
      <c r="G312" s="23"/>
      <c r="H312" s="7" t="str" cm="1">
        <f t="array" ref="H312">IF(LEN(G312)=10,
    IF(MOD(SUMPRODUCT(MID(G312,{1;2;3;4;5;6;7;8;9},1)*{2;4;8;5;10;9;7;3;6}),11)=VALUE(RIGHT(G312,1))+(10*(MOD(SUMPRODUCT(MID(G312,{1;2;3;4;5;6;7;8;9},1)*{2;4;8;5;10;9;7;3;6}),11)=10)), "ЕГН", "Невалидно ЕГН"),
    IF(LEN(G312)=9,
        IF(_xlfn.LET(_xlpm.sum1, MOD(SUMPRODUCT(MID(G312,{1;2;3;4;5;6;7;8},1)*{1;2;3;4;5;6;7;8}),11),
           _xlpm.res, IF(_xlpm.sum1&lt;10, _xlpm.sum1, MOD(SUMPRODUCT(MID(G312,{1;2;3;4;5;6;7;8},1)*{3;4;5;6;7;8;9;10}),11)),
           IF(_xlpm.res=10, 0, _xlpm.res)) = VALUE(RIGHT(G312,1)), "ЕИК", "Невалиден ЕИК"),
        "Невалидна дължина"))</f>
        <v>Невалидна дължина</v>
      </c>
      <c r="I312" s="12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7">
        <f t="shared" si="69"/>
        <v>0</v>
      </c>
      <c r="AJ312" s="35">
        <f t="shared" si="70"/>
        <v>0</v>
      </c>
      <c r="AK312" s="35">
        <f t="shared" si="71"/>
        <v>0</v>
      </c>
      <c r="AL312" s="35">
        <f t="shared" si="72"/>
        <v>0</v>
      </c>
      <c r="AM312" s="35">
        <f t="shared" si="73"/>
        <v>0</v>
      </c>
      <c r="AN312" s="35">
        <f t="shared" si="74"/>
        <v>0</v>
      </c>
      <c r="AO312" s="35">
        <f t="shared" si="75"/>
        <v>0</v>
      </c>
      <c r="AP312" s="35">
        <f t="shared" si="76"/>
        <v>0</v>
      </c>
      <c r="AQ312" s="35">
        <f t="shared" si="77"/>
        <v>0</v>
      </c>
      <c r="AR312" s="35">
        <f t="shared" si="78"/>
        <v>0</v>
      </c>
      <c r="AS312" s="35">
        <f t="shared" si="79"/>
        <v>0</v>
      </c>
      <c r="AT312" s="35">
        <f t="shared" si="80"/>
        <v>0</v>
      </c>
      <c r="AU312" s="35">
        <f t="shared" si="81"/>
        <v>0</v>
      </c>
      <c r="AV312" s="35">
        <f t="shared" si="82"/>
        <v>0</v>
      </c>
      <c r="AW312" s="35">
        <f t="shared" si="83"/>
        <v>0</v>
      </c>
      <c r="AX312" s="35">
        <f t="shared" si="84"/>
        <v>0</v>
      </c>
      <c r="AY312" s="35">
        <f t="shared" si="85"/>
        <v>0</v>
      </c>
      <c r="AZ312" s="14"/>
      <c r="BA312" s="14"/>
      <c r="BB312" s="14"/>
      <c r="BC312" s="14"/>
      <c r="BD312" s="14"/>
      <c r="BE312" s="14"/>
      <c r="BF312" s="14"/>
      <c r="BG312" s="14"/>
      <c r="BH312" s="14"/>
      <c r="BI312" s="14"/>
      <c r="BJ312" s="14"/>
      <c r="BK312" s="29"/>
      <c r="BL312" s="29"/>
    </row>
    <row r="313" spans="2:64" ht="16.5" customHeight="1">
      <c r="B313" s="12"/>
      <c r="C313" s="12"/>
      <c r="D313" s="12"/>
      <c r="E313" s="12"/>
      <c r="F313" s="23"/>
      <c r="G313" s="23"/>
      <c r="H313" s="7" t="str" cm="1">
        <f t="array" ref="H313">IF(LEN(G313)=10,
    IF(MOD(SUMPRODUCT(MID(G313,{1;2;3;4;5;6;7;8;9},1)*{2;4;8;5;10;9;7;3;6}),11)=VALUE(RIGHT(G313,1))+(10*(MOD(SUMPRODUCT(MID(G313,{1;2;3;4;5;6;7;8;9},1)*{2;4;8;5;10;9;7;3;6}),11)=10)), "ЕГН", "Невалидно ЕГН"),
    IF(LEN(G313)=9,
        IF(_xlfn.LET(_xlpm.sum1, MOD(SUMPRODUCT(MID(G313,{1;2;3;4;5;6;7;8},1)*{1;2;3;4;5;6;7;8}),11),
           _xlpm.res, IF(_xlpm.sum1&lt;10, _xlpm.sum1, MOD(SUMPRODUCT(MID(G313,{1;2;3;4;5;6;7;8},1)*{3;4;5;6;7;8;9;10}),11)),
           IF(_xlpm.res=10, 0, _xlpm.res)) = VALUE(RIGHT(G313,1)), "ЕИК", "Невалиден ЕИК"),
        "Невалидна дължина"))</f>
        <v>Невалидна дължина</v>
      </c>
      <c r="I313" s="12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7">
        <f t="shared" si="69"/>
        <v>0</v>
      </c>
      <c r="AJ313" s="35">
        <f t="shared" si="70"/>
        <v>0</v>
      </c>
      <c r="AK313" s="35">
        <f t="shared" si="71"/>
        <v>0</v>
      </c>
      <c r="AL313" s="35">
        <f t="shared" si="72"/>
        <v>0</v>
      </c>
      <c r="AM313" s="35">
        <f t="shared" si="73"/>
        <v>0</v>
      </c>
      <c r="AN313" s="35">
        <f t="shared" si="74"/>
        <v>0</v>
      </c>
      <c r="AO313" s="35">
        <f t="shared" si="75"/>
        <v>0</v>
      </c>
      <c r="AP313" s="35">
        <f t="shared" si="76"/>
        <v>0</v>
      </c>
      <c r="AQ313" s="35">
        <f t="shared" si="77"/>
        <v>0</v>
      </c>
      <c r="AR313" s="35">
        <f t="shared" si="78"/>
        <v>0</v>
      </c>
      <c r="AS313" s="35">
        <f t="shared" si="79"/>
        <v>0</v>
      </c>
      <c r="AT313" s="35">
        <f t="shared" si="80"/>
        <v>0</v>
      </c>
      <c r="AU313" s="35">
        <f t="shared" si="81"/>
        <v>0</v>
      </c>
      <c r="AV313" s="35">
        <f t="shared" si="82"/>
        <v>0</v>
      </c>
      <c r="AW313" s="35">
        <f t="shared" si="83"/>
        <v>0</v>
      </c>
      <c r="AX313" s="35">
        <f t="shared" si="84"/>
        <v>0</v>
      </c>
      <c r="AY313" s="35">
        <f t="shared" si="85"/>
        <v>0</v>
      </c>
      <c r="AZ313" s="14"/>
      <c r="BA313" s="14"/>
      <c r="BB313" s="14"/>
      <c r="BC313" s="14"/>
      <c r="BD313" s="14"/>
      <c r="BE313" s="14"/>
      <c r="BF313" s="14"/>
      <c r="BG313" s="14"/>
      <c r="BH313" s="14"/>
      <c r="BI313" s="14"/>
      <c r="BJ313" s="14"/>
      <c r="BK313" s="29"/>
      <c r="BL313" s="29"/>
    </row>
    <row r="314" spans="2:64" ht="16.5" customHeight="1">
      <c r="B314" s="12"/>
      <c r="C314" s="12"/>
      <c r="D314" s="12"/>
      <c r="E314" s="12"/>
      <c r="F314" s="23"/>
      <c r="G314" s="23"/>
      <c r="H314" s="7" t="str" cm="1">
        <f t="array" ref="H314">IF(LEN(G314)=10,
    IF(MOD(SUMPRODUCT(MID(G314,{1;2;3;4;5;6;7;8;9},1)*{2;4;8;5;10;9;7;3;6}),11)=VALUE(RIGHT(G314,1))+(10*(MOD(SUMPRODUCT(MID(G314,{1;2;3;4;5;6;7;8;9},1)*{2;4;8;5;10;9;7;3;6}),11)=10)), "ЕГН", "Невалидно ЕГН"),
    IF(LEN(G314)=9,
        IF(_xlfn.LET(_xlpm.sum1, MOD(SUMPRODUCT(MID(G314,{1;2;3;4;5;6;7;8},1)*{1;2;3;4;5;6;7;8}),11),
           _xlpm.res, IF(_xlpm.sum1&lt;10, _xlpm.sum1, MOD(SUMPRODUCT(MID(G314,{1;2;3;4;5;6;7;8},1)*{3;4;5;6;7;8;9;10}),11)),
           IF(_xlpm.res=10, 0, _xlpm.res)) = VALUE(RIGHT(G314,1)), "ЕИК", "Невалиден ЕИК"),
        "Невалидна дължина"))</f>
        <v>Невалидна дължина</v>
      </c>
      <c r="I314" s="12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7">
        <f t="shared" si="69"/>
        <v>0</v>
      </c>
      <c r="AJ314" s="35">
        <f t="shared" si="70"/>
        <v>0</v>
      </c>
      <c r="AK314" s="35">
        <f t="shared" si="71"/>
        <v>0</v>
      </c>
      <c r="AL314" s="35">
        <f t="shared" si="72"/>
        <v>0</v>
      </c>
      <c r="AM314" s="35">
        <f t="shared" si="73"/>
        <v>0</v>
      </c>
      <c r="AN314" s="35">
        <f t="shared" si="74"/>
        <v>0</v>
      </c>
      <c r="AO314" s="35">
        <f t="shared" si="75"/>
        <v>0</v>
      </c>
      <c r="AP314" s="35">
        <f t="shared" si="76"/>
        <v>0</v>
      </c>
      <c r="AQ314" s="35">
        <f t="shared" si="77"/>
        <v>0</v>
      </c>
      <c r="AR314" s="35">
        <f t="shared" si="78"/>
        <v>0</v>
      </c>
      <c r="AS314" s="35">
        <f t="shared" si="79"/>
        <v>0</v>
      </c>
      <c r="AT314" s="35">
        <f t="shared" si="80"/>
        <v>0</v>
      </c>
      <c r="AU314" s="35">
        <f t="shared" si="81"/>
        <v>0</v>
      </c>
      <c r="AV314" s="35">
        <f t="shared" si="82"/>
        <v>0</v>
      </c>
      <c r="AW314" s="35">
        <f t="shared" si="83"/>
        <v>0</v>
      </c>
      <c r="AX314" s="35">
        <f t="shared" si="84"/>
        <v>0</v>
      </c>
      <c r="AY314" s="35">
        <f t="shared" si="85"/>
        <v>0</v>
      </c>
      <c r="AZ314" s="14"/>
      <c r="BA314" s="14"/>
      <c r="BB314" s="14"/>
      <c r="BC314" s="14"/>
      <c r="BD314" s="14"/>
      <c r="BE314" s="14"/>
      <c r="BF314" s="14"/>
      <c r="BG314" s="14"/>
      <c r="BH314" s="14"/>
      <c r="BI314" s="14"/>
      <c r="BJ314" s="14"/>
      <c r="BK314" s="29"/>
      <c r="BL314" s="29"/>
    </row>
    <row r="315" spans="2:64" ht="16.5" customHeight="1">
      <c r="B315" s="12"/>
      <c r="C315" s="12"/>
      <c r="D315" s="12"/>
      <c r="E315" s="12"/>
      <c r="F315" s="23"/>
      <c r="G315" s="23"/>
      <c r="H315" s="7" t="str" cm="1">
        <f t="array" ref="H315">IF(LEN(G315)=10,
    IF(MOD(SUMPRODUCT(MID(G315,{1;2;3;4;5;6;7;8;9},1)*{2;4;8;5;10;9;7;3;6}),11)=VALUE(RIGHT(G315,1))+(10*(MOD(SUMPRODUCT(MID(G315,{1;2;3;4;5;6;7;8;9},1)*{2;4;8;5;10;9;7;3;6}),11)=10)), "ЕГН", "Невалидно ЕГН"),
    IF(LEN(G315)=9,
        IF(_xlfn.LET(_xlpm.sum1, MOD(SUMPRODUCT(MID(G315,{1;2;3;4;5;6;7;8},1)*{1;2;3;4;5;6;7;8}),11),
           _xlpm.res, IF(_xlpm.sum1&lt;10, _xlpm.sum1, MOD(SUMPRODUCT(MID(G315,{1;2;3;4;5;6;7;8},1)*{3;4;5;6;7;8;9;10}),11)),
           IF(_xlpm.res=10, 0, _xlpm.res)) = VALUE(RIGHT(G315,1)), "ЕИК", "Невалиден ЕИК"),
        "Невалидна дължина"))</f>
        <v>Невалидна дължина</v>
      </c>
      <c r="I315" s="12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7">
        <f t="shared" si="69"/>
        <v>0</v>
      </c>
      <c r="AJ315" s="35">
        <f t="shared" si="70"/>
        <v>0</v>
      </c>
      <c r="AK315" s="35">
        <f t="shared" si="71"/>
        <v>0</v>
      </c>
      <c r="AL315" s="35">
        <f t="shared" si="72"/>
        <v>0</v>
      </c>
      <c r="AM315" s="35">
        <f t="shared" si="73"/>
        <v>0</v>
      </c>
      <c r="AN315" s="35">
        <f t="shared" si="74"/>
        <v>0</v>
      </c>
      <c r="AO315" s="35">
        <f t="shared" si="75"/>
        <v>0</v>
      </c>
      <c r="AP315" s="35">
        <f t="shared" si="76"/>
        <v>0</v>
      </c>
      <c r="AQ315" s="35">
        <f t="shared" si="77"/>
        <v>0</v>
      </c>
      <c r="AR315" s="35">
        <f t="shared" si="78"/>
        <v>0</v>
      </c>
      <c r="AS315" s="35">
        <f t="shared" si="79"/>
        <v>0</v>
      </c>
      <c r="AT315" s="35">
        <f t="shared" si="80"/>
        <v>0</v>
      </c>
      <c r="AU315" s="35">
        <f t="shared" si="81"/>
        <v>0</v>
      </c>
      <c r="AV315" s="35">
        <f t="shared" si="82"/>
        <v>0</v>
      </c>
      <c r="AW315" s="35">
        <f t="shared" si="83"/>
        <v>0</v>
      </c>
      <c r="AX315" s="35">
        <f t="shared" si="84"/>
        <v>0</v>
      </c>
      <c r="AY315" s="35">
        <f t="shared" si="85"/>
        <v>0</v>
      </c>
      <c r="AZ315" s="14"/>
      <c r="BA315" s="14"/>
      <c r="BB315" s="14"/>
      <c r="BC315" s="14"/>
      <c r="BD315" s="14"/>
      <c r="BE315" s="14"/>
      <c r="BF315" s="14"/>
      <c r="BG315" s="14"/>
      <c r="BH315" s="14"/>
      <c r="BI315" s="14"/>
      <c r="BJ315" s="14"/>
      <c r="BK315" s="29"/>
      <c r="BL315" s="29"/>
    </row>
    <row r="316" spans="2:64" ht="16.5" customHeight="1">
      <c r="B316" s="12"/>
      <c r="C316" s="12"/>
      <c r="D316" s="12"/>
      <c r="E316" s="12"/>
      <c r="F316" s="23"/>
      <c r="G316" s="23"/>
      <c r="H316" s="7" t="str" cm="1">
        <f t="array" ref="H316">IF(LEN(G316)=10,
    IF(MOD(SUMPRODUCT(MID(G316,{1;2;3;4;5;6;7;8;9},1)*{2;4;8;5;10;9;7;3;6}),11)=VALUE(RIGHT(G316,1))+(10*(MOD(SUMPRODUCT(MID(G316,{1;2;3;4;5;6;7;8;9},1)*{2;4;8;5;10;9;7;3;6}),11)=10)), "ЕГН", "Невалидно ЕГН"),
    IF(LEN(G316)=9,
        IF(_xlfn.LET(_xlpm.sum1, MOD(SUMPRODUCT(MID(G316,{1;2;3;4;5;6;7;8},1)*{1;2;3;4;5;6;7;8}),11),
           _xlpm.res, IF(_xlpm.sum1&lt;10, _xlpm.sum1, MOD(SUMPRODUCT(MID(G316,{1;2;3;4;5;6;7;8},1)*{3;4;5;6;7;8;9;10}),11)),
           IF(_xlpm.res=10, 0, _xlpm.res)) = VALUE(RIGHT(G316,1)), "ЕИК", "Невалиден ЕИК"),
        "Невалидна дължина"))</f>
        <v>Невалидна дължина</v>
      </c>
      <c r="I316" s="12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7">
        <f t="shared" si="69"/>
        <v>0</v>
      </c>
      <c r="AJ316" s="35">
        <f t="shared" si="70"/>
        <v>0</v>
      </c>
      <c r="AK316" s="35">
        <f t="shared" si="71"/>
        <v>0</v>
      </c>
      <c r="AL316" s="35">
        <f t="shared" si="72"/>
        <v>0</v>
      </c>
      <c r="AM316" s="35">
        <f t="shared" si="73"/>
        <v>0</v>
      </c>
      <c r="AN316" s="35">
        <f t="shared" si="74"/>
        <v>0</v>
      </c>
      <c r="AO316" s="35">
        <f t="shared" si="75"/>
        <v>0</v>
      </c>
      <c r="AP316" s="35">
        <f t="shared" si="76"/>
        <v>0</v>
      </c>
      <c r="AQ316" s="35">
        <f t="shared" si="77"/>
        <v>0</v>
      </c>
      <c r="AR316" s="35">
        <f t="shared" si="78"/>
        <v>0</v>
      </c>
      <c r="AS316" s="35">
        <f t="shared" si="79"/>
        <v>0</v>
      </c>
      <c r="AT316" s="35">
        <f t="shared" si="80"/>
        <v>0</v>
      </c>
      <c r="AU316" s="35">
        <f t="shared" si="81"/>
        <v>0</v>
      </c>
      <c r="AV316" s="35">
        <f t="shared" si="82"/>
        <v>0</v>
      </c>
      <c r="AW316" s="35">
        <f t="shared" si="83"/>
        <v>0</v>
      </c>
      <c r="AX316" s="35">
        <f t="shared" si="84"/>
        <v>0</v>
      </c>
      <c r="AY316" s="35">
        <f t="shared" si="85"/>
        <v>0</v>
      </c>
      <c r="AZ316" s="14"/>
      <c r="BA316" s="14"/>
      <c r="BB316" s="14"/>
      <c r="BC316" s="14"/>
      <c r="BD316" s="14"/>
      <c r="BE316" s="14"/>
      <c r="BF316" s="14"/>
      <c r="BG316" s="14"/>
      <c r="BH316" s="14"/>
      <c r="BI316" s="14"/>
      <c r="BJ316" s="14"/>
      <c r="BK316" s="29"/>
      <c r="BL316" s="29"/>
    </row>
    <row r="317" spans="2:64" ht="16.5" customHeight="1">
      <c r="B317" s="12"/>
      <c r="C317" s="12"/>
      <c r="D317" s="12"/>
      <c r="E317" s="12"/>
      <c r="F317" s="23"/>
      <c r="G317" s="23"/>
      <c r="H317" s="7" t="str" cm="1">
        <f t="array" ref="H317">IF(LEN(G317)=10,
    IF(MOD(SUMPRODUCT(MID(G317,{1;2;3;4;5;6;7;8;9},1)*{2;4;8;5;10;9;7;3;6}),11)=VALUE(RIGHT(G317,1))+(10*(MOD(SUMPRODUCT(MID(G317,{1;2;3;4;5;6;7;8;9},1)*{2;4;8;5;10;9;7;3;6}),11)=10)), "ЕГН", "Невалидно ЕГН"),
    IF(LEN(G317)=9,
        IF(_xlfn.LET(_xlpm.sum1, MOD(SUMPRODUCT(MID(G317,{1;2;3;4;5;6;7;8},1)*{1;2;3;4;5;6;7;8}),11),
           _xlpm.res, IF(_xlpm.sum1&lt;10, _xlpm.sum1, MOD(SUMPRODUCT(MID(G317,{1;2;3;4;5;6;7;8},1)*{3;4;5;6;7;8;9;10}),11)),
           IF(_xlpm.res=10, 0, _xlpm.res)) = VALUE(RIGHT(G317,1)), "ЕИК", "Невалиден ЕИК"),
        "Невалидна дължина"))</f>
        <v>Невалидна дължина</v>
      </c>
      <c r="I317" s="12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7">
        <f t="shared" si="69"/>
        <v>0</v>
      </c>
      <c r="AJ317" s="35">
        <f t="shared" si="70"/>
        <v>0</v>
      </c>
      <c r="AK317" s="35">
        <f t="shared" si="71"/>
        <v>0</v>
      </c>
      <c r="AL317" s="35">
        <f t="shared" si="72"/>
        <v>0</v>
      </c>
      <c r="AM317" s="35">
        <f t="shared" si="73"/>
        <v>0</v>
      </c>
      <c r="AN317" s="35">
        <f t="shared" si="74"/>
        <v>0</v>
      </c>
      <c r="AO317" s="35">
        <f t="shared" si="75"/>
        <v>0</v>
      </c>
      <c r="AP317" s="35">
        <f t="shared" si="76"/>
        <v>0</v>
      </c>
      <c r="AQ317" s="35">
        <f t="shared" si="77"/>
        <v>0</v>
      </c>
      <c r="AR317" s="35">
        <f t="shared" si="78"/>
        <v>0</v>
      </c>
      <c r="AS317" s="35">
        <f t="shared" si="79"/>
        <v>0</v>
      </c>
      <c r="AT317" s="35">
        <f t="shared" si="80"/>
        <v>0</v>
      </c>
      <c r="AU317" s="35">
        <f t="shared" si="81"/>
        <v>0</v>
      </c>
      <c r="AV317" s="35">
        <f t="shared" si="82"/>
        <v>0</v>
      </c>
      <c r="AW317" s="35">
        <f t="shared" si="83"/>
        <v>0</v>
      </c>
      <c r="AX317" s="35">
        <f t="shared" si="84"/>
        <v>0</v>
      </c>
      <c r="AY317" s="35">
        <f t="shared" si="85"/>
        <v>0</v>
      </c>
      <c r="AZ317" s="14"/>
      <c r="BA317" s="14"/>
      <c r="BB317" s="14"/>
      <c r="BC317" s="14"/>
      <c r="BD317" s="14"/>
      <c r="BE317" s="14"/>
      <c r="BF317" s="14"/>
      <c r="BG317" s="14"/>
      <c r="BH317" s="14"/>
      <c r="BI317" s="14"/>
      <c r="BJ317" s="14"/>
      <c r="BK317" s="29"/>
      <c r="BL317" s="29"/>
    </row>
    <row r="318" spans="2:64" ht="16.5" customHeight="1">
      <c r="B318" s="12"/>
      <c r="C318" s="12"/>
      <c r="D318" s="12"/>
      <c r="E318" s="12"/>
      <c r="F318" s="23"/>
      <c r="G318" s="23"/>
      <c r="H318" s="7" t="str" cm="1">
        <f t="array" ref="H318">IF(LEN(G318)=10,
    IF(MOD(SUMPRODUCT(MID(G318,{1;2;3;4;5;6;7;8;9},1)*{2;4;8;5;10;9;7;3;6}),11)=VALUE(RIGHT(G318,1))+(10*(MOD(SUMPRODUCT(MID(G318,{1;2;3;4;5;6;7;8;9},1)*{2;4;8;5;10;9;7;3;6}),11)=10)), "ЕГН", "Невалидно ЕГН"),
    IF(LEN(G318)=9,
        IF(_xlfn.LET(_xlpm.sum1, MOD(SUMPRODUCT(MID(G318,{1;2;3;4;5;6;7;8},1)*{1;2;3;4;5;6;7;8}),11),
           _xlpm.res, IF(_xlpm.sum1&lt;10, _xlpm.sum1, MOD(SUMPRODUCT(MID(G318,{1;2;3;4;5;6;7;8},1)*{3;4;5;6;7;8;9;10}),11)),
           IF(_xlpm.res=10, 0, _xlpm.res)) = VALUE(RIGHT(G318,1)), "ЕИК", "Невалиден ЕИК"),
        "Невалидна дължина"))</f>
        <v>Невалидна дължина</v>
      </c>
      <c r="I318" s="12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7">
        <f t="shared" si="69"/>
        <v>0</v>
      </c>
      <c r="AJ318" s="35">
        <f t="shared" si="70"/>
        <v>0</v>
      </c>
      <c r="AK318" s="35">
        <f t="shared" si="71"/>
        <v>0</v>
      </c>
      <c r="AL318" s="35">
        <f t="shared" si="72"/>
        <v>0</v>
      </c>
      <c r="AM318" s="35">
        <f t="shared" si="73"/>
        <v>0</v>
      </c>
      <c r="AN318" s="35">
        <f t="shared" si="74"/>
        <v>0</v>
      </c>
      <c r="AO318" s="35">
        <f t="shared" si="75"/>
        <v>0</v>
      </c>
      <c r="AP318" s="35">
        <f t="shared" si="76"/>
        <v>0</v>
      </c>
      <c r="AQ318" s="35">
        <f t="shared" si="77"/>
        <v>0</v>
      </c>
      <c r="AR318" s="35">
        <f t="shared" si="78"/>
        <v>0</v>
      </c>
      <c r="AS318" s="35">
        <f t="shared" si="79"/>
        <v>0</v>
      </c>
      <c r="AT318" s="35">
        <f t="shared" si="80"/>
        <v>0</v>
      </c>
      <c r="AU318" s="35">
        <f t="shared" si="81"/>
        <v>0</v>
      </c>
      <c r="AV318" s="35">
        <f t="shared" si="82"/>
        <v>0</v>
      </c>
      <c r="AW318" s="35">
        <f t="shared" si="83"/>
        <v>0</v>
      </c>
      <c r="AX318" s="35">
        <f t="shared" si="84"/>
        <v>0</v>
      </c>
      <c r="AY318" s="35">
        <f t="shared" si="85"/>
        <v>0</v>
      </c>
      <c r="AZ318" s="14"/>
      <c r="BA318" s="14"/>
      <c r="BB318" s="14"/>
      <c r="BC318" s="14"/>
      <c r="BD318" s="14"/>
      <c r="BE318" s="14"/>
      <c r="BF318" s="14"/>
      <c r="BG318" s="14"/>
      <c r="BH318" s="14"/>
      <c r="BI318" s="14"/>
      <c r="BJ318" s="14"/>
      <c r="BK318" s="29"/>
      <c r="BL318" s="29"/>
    </row>
    <row r="319" spans="2:64" ht="16.5" customHeight="1">
      <c r="B319" s="12"/>
      <c r="C319" s="12"/>
      <c r="D319" s="12"/>
      <c r="E319" s="12"/>
      <c r="F319" s="23"/>
      <c r="G319" s="23"/>
      <c r="H319" s="7" t="str" cm="1">
        <f t="array" ref="H319">IF(LEN(G319)=10,
    IF(MOD(SUMPRODUCT(MID(G319,{1;2;3;4;5;6;7;8;9},1)*{2;4;8;5;10;9;7;3;6}),11)=VALUE(RIGHT(G319,1))+(10*(MOD(SUMPRODUCT(MID(G319,{1;2;3;4;5;6;7;8;9},1)*{2;4;8;5;10;9;7;3;6}),11)=10)), "ЕГН", "Невалидно ЕГН"),
    IF(LEN(G319)=9,
        IF(_xlfn.LET(_xlpm.sum1, MOD(SUMPRODUCT(MID(G319,{1;2;3;4;5;6;7;8},1)*{1;2;3;4;5;6;7;8}),11),
           _xlpm.res, IF(_xlpm.sum1&lt;10, _xlpm.sum1, MOD(SUMPRODUCT(MID(G319,{1;2;3;4;5;6;7;8},1)*{3;4;5;6;7;8;9;10}),11)),
           IF(_xlpm.res=10, 0, _xlpm.res)) = VALUE(RIGHT(G319,1)), "ЕИК", "Невалиден ЕИК"),
        "Невалидна дължина"))</f>
        <v>Невалидна дължина</v>
      </c>
      <c r="I319" s="12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7">
        <f t="shared" si="69"/>
        <v>0</v>
      </c>
      <c r="AJ319" s="35">
        <f t="shared" si="70"/>
        <v>0</v>
      </c>
      <c r="AK319" s="35">
        <f t="shared" si="71"/>
        <v>0</v>
      </c>
      <c r="AL319" s="35">
        <f t="shared" si="72"/>
        <v>0</v>
      </c>
      <c r="AM319" s="35">
        <f t="shared" si="73"/>
        <v>0</v>
      </c>
      <c r="AN319" s="35">
        <f t="shared" si="74"/>
        <v>0</v>
      </c>
      <c r="AO319" s="35">
        <f t="shared" si="75"/>
        <v>0</v>
      </c>
      <c r="AP319" s="35">
        <f t="shared" si="76"/>
        <v>0</v>
      </c>
      <c r="AQ319" s="35">
        <f t="shared" si="77"/>
        <v>0</v>
      </c>
      <c r="AR319" s="35">
        <f t="shared" si="78"/>
        <v>0</v>
      </c>
      <c r="AS319" s="35">
        <f t="shared" si="79"/>
        <v>0</v>
      </c>
      <c r="AT319" s="35">
        <f t="shared" si="80"/>
        <v>0</v>
      </c>
      <c r="AU319" s="35">
        <f t="shared" si="81"/>
        <v>0</v>
      </c>
      <c r="AV319" s="35">
        <f t="shared" si="82"/>
        <v>0</v>
      </c>
      <c r="AW319" s="35">
        <f t="shared" si="83"/>
        <v>0</v>
      </c>
      <c r="AX319" s="35">
        <f t="shared" si="84"/>
        <v>0</v>
      </c>
      <c r="AY319" s="35">
        <f t="shared" si="85"/>
        <v>0</v>
      </c>
      <c r="AZ319" s="14"/>
      <c r="BA319" s="14"/>
      <c r="BB319" s="14"/>
      <c r="BC319" s="14"/>
      <c r="BD319" s="14"/>
      <c r="BE319" s="14"/>
      <c r="BF319" s="14"/>
      <c r="BG319" s="14"/>
      <c r="BH319" s="14"/>
      <c r="BI319" s="14"/>
      <c r="BJ319" s="14"/>
      <c r="BK319" s="29"/>
      <c r="BL319" s="29"/>
    </row>
    <row r="320" spans="2:64" ht="16.5" customHeight="1">
      <c r="B320" s="12"/>
      <c r="C320" s="12"/>
      <c r="D320" s="12"/>
      <c r="E320" s="12"/>
      <c r="F320" s="23"/>
      <c r="G320" s="23"/>
      <c r="H320" s="7" t="str" cm="1">
        <f t="array" ref="H320">IF(LEN(G320)=10,
    IF(MOD(SUMPRODUCT(MID(G320,{1;2;3;4;5;6;7;8;9},1)*{2;4;8;5;10;9;7;3;6}),11)=VALUE(RIGHT(G320,1))+(10*(MOD(SUMPRODUCT(MID(G320,{1;2;3;4;5;6;7;8;9},1)*{2;4;8;5;10;9;7;3;6}),11)=10)), "ЕГН", "Невалидно ЕГН"),
    IF(LEN(G320)=9,
        IF(_xlfn.LET(_xlpm.sum1, MOD(SUMPRODUCT(MID(G320,{1;2;3;4;5;6;7;8},1)*{1;2;3;4;5;6;7;8}),11),
           _xlpm.res, IF(_xlpm.sum1&lt;10, _xlpm.sum1, MOD(SUMPRODUCT(MID(G320,{1;2;3;4;5;6;7;8},1)*{3;4;5;6;7;8;9;10}),11)),
           IF(_xlpm.res=10, 0, _xlpm.res)) = VALUE(RIGHT(G320,1)), "ЕИК", "Невалиден ЕИК"),
        "Невалидна дължина"))</f>
        <v>Невалидна дължина</v>
      </c>
      <c r="I320" s="12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7">
        <f t="shared" si="69"/>
        <v>0</v>
      </c>
      <c r="AJ320" s="35">
        <f t="shared" si="70"/>
        <v>0</v>
      </c>
      <c r="AK320" s="35">
        <f t="shared" si="71"/>
        <v>0</v>
      </c>
      <c r="AL320" s="35">
        <f t="shared" si="72"/>
        <v>0</v>
      </c>
      <c r="AM320" s="35">
        <f t="shared" si="73"/>
        <v>0</v>
      </c>
      <c r="AN320" s="35">
        <f t="shared" si="74"/>
        <v>0</v>
      </c>
      <c r="AO320" s="35">
        <f t="shared" si="75"/>
        <v>0</v>
      </c>
      <c r="AP320" s="35">
        <f t="shared" si="76"/>
        <v>0</v>
      </c>
      <c r="AQ320" s="35">
        <f t="shared" si="77"/>
        <v>0</v>
      </c>
      <c r="AR320" s="35">
        <f t="shared" si="78"/>
        <v>0</v>
      </c>
      <c r="AS320" s="35">
        <f t="shared" si="79"/>
        <v>0</v>
      </c>
      <c r="AT320" s="35">
        <f t="shared" si="80"/>
        <v>0</v>
      </c>
      <c r="AU320" s="35">
        <f t="shared" si="81"/>
        <v>0</v>
      </c>
      <c r="AV320" s="35">
        <f t="shared" si="82"/>
        <v>0</v>
      </c>
      <c r="AW320" s="35">
        <f t="shared" si="83"/>
        <v>0</v>
      </c>
      <c r="AX320" s="35">
        <f t="shared" si="84"/>
        <v>0</v>
      </c>
      <c r="AY320" s="35">
        <f t="shared" si="85"/>
        <v>0</v>
      </c>
      <c r="AZ320" s="14"/>
      <c r="BA320" s="14"/>
      <c r="BB320" s="14"/>
      <c r="BC320" s="14"/>
      <c r="BD320" s="14"/>
      <c r="BE320" s="14"/>
      <c r="BF320" s="14"/>
      <c r="BG320" s="14"/>
      <c r="BH320" s="14"/>
      <c r="BI320" s="14"/>
      <c r="BJ320" s="14"/>
      <c r="BK320" s="29"/>
      <c r="BL320" s="29"/>
    </row>
    <row r="321" spans="2:64" ht="16.5" customHeight="1">
      <c r="B321" s="12"/>
      <c r="C321" s="12"/>
      <c r="D321" s="12"/>
      <c r="E321" s="12"/>
      <c r="F321" s="23"/>
      <c r="G321" s="23"/>
      <c r="H321" s="7" t="str" cm="1">
        <f t="array" ref="H321">IF(LEN(G321)=10,
    IF(MOD(SUMPRODUCT(MID(G321,{1;2;3;4;5;6;7;8;9},1)*{2;4;8;5;10;9;7;3;6}),11)=VALUE(RIGHT(G321,1))+(10*(MOD(SUMPRODUCT(MID(G321,{1;2;3;4;5;6;7;8;9},1)*{2;4;8;5;10;9;7;3;6}),11)=10)), "ЕГН", "Невалидно ЕГН"),
    IF(LEN(G321)=9,
        IF(_xlfn.LET(_xlpm.sum1, MOD(SUMPRODUCT(MID(G321,{1;2;3;4;5;6;7;8},1)*{1;2;3;4;5;6;7;8}),11),
           _xlpm.res, IF(_xlpm.sum1&lt;10, _xlpm.sum1, MOD(SUMPRODUCT(MID(G321,{1;2;3;4;5;6;7;8},1)*{3;4;5;6;7;8;9;10}),11)),
           IF(_xlpm.res=10, 0, _xlpm.res)) = VALUE(RIGHT(G321,1)), "ЕИК", "Невалиден ЕИК"),
        "Невалидна дължина"))</f>
        <v>Невалидна дължина</v>
      </c>
      <c r="I321" s="12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7">
        <f t="shared" si="69"/>
        <v>0</v>
      </c>
      <c r="AJ321" s="35">
        <f t="shared" si="70"/>
        <v>0</v>
      </c>
      <c r="AK321" s="35">
        <f t="shared" si="71"/>
        <v>0</v>
      </c>
      <c r="AL321" s="35">
        <f t="shared" si="72"/>
        <v>0</v>
      </c>
      <c r="AM321" s="35">
        <f t="shared" si="73"/>
        <v>0</v>
      </c>
      <c r="AN321" s="35">
        <f t="shared" si="74"/>
        <v>0</v>
      </c>
      <c r="AO321" s="35">
        <f t="shared" si="75"/>
        <v>0</v>
      </c>
      <c r="AP321" s="35">
        <f t="shared" si="76"/>
        <v>0</v>
      </c>
      <c r="AQ321" s="35">
        <f t="shared" si="77"/>
        <v>0</v>
      </c>
      <c r="AR321" s="35">
        <f t="shared" si="78"/>
        <v>0</v>
      </c>
      <c r="AS321" s="35">
        <f t="shared" si="79"/>
        <v>0</v>
      </c>
      <c r="AT321" s="35">
        <f t="shared" si="80"/>
        <v>0</v>
      </c>
      <c r="AU321" s="35">
        <f t="shared" si="81"/>
        <v>0</v>
      </c>
      <c r="AV321" s="35">
        <f t="shared" si="82"/>
        <v>0</v>
      </c>
      <c r="AW321" s="35">
        <f t="shared" si="83"/>
        <v>0</v>
      </c>
      <c r="AX321" s="35">
        <f t="shared" si="84"/>
        <v>0</v>
      </c>
      <c r="AY321" s="35">
        <f t="shared" si="85"/>
        <v>0</v>
      </c>
      <c r="AZ321" s="14"/>
      <c r="BA321" s="14"/>
      <c r="BB321" s="14"/>
      <c r="BC321" s="14"/>
      <c r="BD321" s="14"/>
      <c r="BE321" s="14"/>
      <c r="BF321" s="14"/>
      <c r="BG321" s="14"/>
      <c r="BH321" s="14"/>
      <c r="BI321" s="14"/>
      <c r="BJ321" s="14"/>
      <c r="BK321" s="29"/>
      <c r="BL321" s="29"/>
    </row>
    <row r="322" spans="2:64" ht="16.5" customHeight="1">
      <c r="B322" s="12"/>
      <c r="C322" s="12"/>
      <c r="D322" s="12"/>
      <c r="E322" s="12"/>
      <c r="F322" s="23"/>
      <c r="G322" s="23"/>
      <c r="H322" s="7" t="str" cm="1">
        <f t="array" ref="H322">IF(LEN(G322)=10,
    IF(MOD(SUMPRODUCT(MID(G322,{1;2;3;4;5;6;7;8;9},1)*{2;4;8;5;10;9;7;3;6}),11)=VALUE(RIGHT(G322,1))+(10*(MOD(SUMPRODUCT(MID(G322,{1;2;3;4;5;6;7;8;9},1)*{2;4;8;5;10;9;7;3;6}),11)=10)), "ЕГН", "Невалидно ЕГН"),
    IF(LEN(G322)=9,
        IF(_xlfn.LET(_xlpm.sum1, MOD(SUMPRODUCT(MID(G322,{1;2;3;4;5;6;7;8},1)*{1;2;3;4;5;6;7;8}),11),
           _xlpm.res, IF(_xlpm.sum1&lt;10, _xlpm.sum1, MOD(SUMPRODUCT(MID(G322,{1;2;3;4;5;6;7;8},1)*{3;4;5;6;7;8;9;10}),11)),
           IF(_xlpm.res=10, 0, _xlpm.res)) = VALUE(RIGHT(G322,1)), "ЕИК", "Невалиден ЕИК"),
        "Невалидна дължина"))</f>
        <v>Невалидна дължина</v>
      </c>
      <c r="I322" s="12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7">
        <f t="shared" si="69"/>
        <v>0</v>
      </c>
      <c r="AJ322" s="35">
        <f t="shared" si="70"/>
        <v>0</v>
      </c>
      <c r="AK322" s="35">
        <f t="shared" si="71"/>
        <v>0</v>
      </c>
      <c r="AL322" s="35">
        <f t="shared" si="72"/>
        <v>0</v>
      </c>
      <c r="AM322" s="35">
        <f t="shared" si="73"/>
        <v>0</v>
      </c>
      <c r="AN322" s="35">
        <f t="shared" si="74"/>
        <v>0</v>
      </c>
      <c r="AO322" s="35">
        <f t="shared" si="75"/>
        <v>0</v>
      </c>
      <c r="AP322" s="35">
        <f t="shared" si="76"/>
        <v>0</v>
      </c>
      <c r="AQ322" s="35">
        <f t="shared" si="77"/>
        <v>0</v>
      </c>
      <c r="AR322" s="35">
        <f t="shared" si="78"/>
        <v>0</v>
      </c>
      <c r="AS322" s="35">
        <f t="shared" si="79"/>
        <v>0</v>
      </c>
      <c r="AT322" s="35">
        <f t="shared" si="80"/>
        <v>0</v>
      </c>
      <c r="AU322" s="35">
        <f t="shared" si="81"/>
        <v>0</v>
      </c>
      <c r="AV322" s="35">
        <f t="shared" si="82"/>
        <v>0</v>
      </c>
      <c r="AW322" s="35">
        <f t="shared" si="83"/>
        <v>0</v>
      </c>
      <c r="AX322" s="35">
        <f t="shared" si="84"/>
        <v>0</v>
      </c>
      <c r="AY322" s="35">
        <f t="shared" si="85"/>
        <v>0</v>
      </c>
      <c r="AZ322" s="14"/>
      <c r="BA322" s="14"/>
      <c r="BB322" s="14"/>
      <c r="BC322" s="14"/>
      <c r="BD322" s="14"/>
      <c r="BE322" s="14"/>
      <c r="BF322" s="14"/>
      <c r="BG322" s="14"/>
      <c r="BH322" s="14"/>
      <c r="BI322" s="14"/>
      <c r="BJ322" s="14"/>
      <c r="BK322" s="29"/>
      <c r="BL322" s="29"/>
    </row>
    <row r="323" spans="2:64" ht="16.5" customHeight="1">
      <c r="B323" s="12"/>
      <c r="C323" s="12"/>
      <c r="D323" s="12"/>
      <c r="E323" s="12"/>
      <c r="F323" s="23"/>
      <c r="G323" s="23"/>
      <c r="H323" s="7" t="str" cm="1">
        <f t="array" ref="H323">IF(LEN(G323)=10,
    IF(MOD(SUMPRODUCT(MID(G323,{1;2;3;4;5;6;7;8;9},1)*{2;4;8;5;10;9;7;3;6}),11)=VALUE(RIGHT(G323,1))+(10*(MOD(SUMPRODUCT(MID(G323,{1;2;3;4;5;6;7;8;9},1)*{2;4;8;5;10;9;7;3;6}),11)=10)), "ЕГН", "Невалидно ЕГН"),
    IF(LEN(G323)=9,
        IF(_xlfn.LET(_xlpm.sum1, MOD(SUMPRODUCT(MID(G323,{1;2;3;4;5;6;7;8},1)*{1;2;3;4;5;6;7;8}),11),
           _xlpm.res, IF(_xlpm.sum1&lt;10, _xlpm.sum1, MOD(SUMPRODUCT(MID(G323,{1;2;3;4;5;6;7;8},1)*{3;4;5;6;7;8;9;10}),11)),
           IF(_xlpm.res=10, 0, _xlpm.res)) = VALUE(RIGHT(G323,1)), "ЕИК", "Невалиден ЕИК"),
        "Невалидна дължина"))</f>
        <v>Невалидна дължина</v>
      </c>
      <c r="I323" s="12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7">
        <f t="shared" si="69"/>
        <v>0</v>
      </c>
      <c r="AJ323" s="35">
        <f t="shared" si="70"/>
        <v>0</v>
      </c>
      <c r="AK323" s="35">
        <f t="shared" si="71"/>
        <v>0</v>
      </c>
      <c r="AL323" s="35">
        <f t="shared" si="72"/>
        <v>0</v>
      </c>
      <c r="AM323" s="35">
        <f t="shared" si="73"/>
        <v>0</v>
      </c>
      <c r="AN323" s="35">
        <f t="shared" si="74"/>
        <v>0</v>
      </c>
      <c r="AO323" s="35">
        <f t="shared" si="75"/>
        <v>0</v>
      </c>
      <c r="AP323" s="35">
        <f t="shared" si="76"/>
        <v>0</v>
      </c>
      <c r="AQ323" s="35">
        <f t="shared" si="77"/>
        <v>0</v>
      </c>
      <c r="AR323" s="35">
        <f t="shared" si="78"/>
        <v>0</v>
      </c>
      <c r="AS323" s="35">
        <f t="shared" si="79"/>
        <v>0</v>
      </c>
      <c r="AT323" s="35">
        <f t="shared" si="80"/>
        <v>0</v>
      </c>
      <c r="AU323" s="35">
        <f t="shared" si="81"/>
        <v>0</v>
      </c>
      <c r="AV323" s="35">
        <f t="shared" si="82"/>
        <v>0</v>
      </c>
      <c r="AW323" s="35">
        <f t="shared" si="83"/>
        <v>0</v>
      </c>
      <c r="AX323" s="35">
        <f t="shared" si="84"/>
        <v>0</v>
      </c>
      <c r="AY323" s="35">
        <f t="shared" si="85"/>
        <v>0</v>
      </c>
      <c r="AZ323" s="14"/>
      <c r="BA323" s="14"/>
      <c r="BB323" s="14"/>
      <c r="BC323" s="14"/>
      <c r="BD323" s="14"/>
      <c r="BE323" s="14"/>
      <c r="BF323" s="14"/>
      <c r="BG323" s="14"/>
      <c r="BH323" s="14"/>
      <c r="BI323" s="14"/>
      <c r="BJ323" s="14"/>
      <c r="BK323" s="29"/>
      <c r="BL323" s="29"/>
    </row>
    <row r="324" spans="2:64" ht="16.5" customHeight="1">
      <c r="B324" s="12"/>
      <c r="C324" s="12"/>
      <c r="D324" s="12"/>
      <c r="E324" s="12"/>
      <c r="F324" s="23"/>
      <c r="G324" s="23"/>
      <c r="H324" s="7" t="str" cm="1">
        <f t="array" ref="H324">IF(LEN(G324)=10,
    IF(MOD(SUMPRODUCT(MID(G324,{1;2;3;4;5;6;7;8;9},1)*{2;4;8;5;10;9;7;3;6}),11)=VALUE(RIGHT(G324,1))+(10*(MOD(SUMPRODUCT(MID(G324,{1;2;3;4;5;6;7;8;9},1)*{2;4;8;5;10;9;7;3;6}),11)=10)), "ЕГН", "Невалидно ЕГН"),
    IF(LEN(G324)=9,
        IF(_xlfn.LET(_xlpm.sum1, MOD(SUMPRODUCT(MID(G324,{1;2;3;4;5;6;7;8},1)*{1;2;3;4;5;6;7;8}),11),
           _xlpm.res, IF(_xlpm.sum1&lt;10, _xlpm.sum1, MOD(SUMPRODUCT(MID(G324,{1;2;3;4;5;6;7;8},1)*{3;4;5;6;7;8;9;10}),11)),
           IF(_xlpm.res=10, 0, _xlpm.res)) = VALUE(RIGHT(G324,1)), "ЕИК", "Невалиден ЕИК"),
        "Невалидна дължина"))</f>
        <v>Невалидна дължина</v>
      </c>
      <c r="I324" s="12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7">
        <f t="shared" si="69"/>
        <v>0</v>
      </c>
      <c r="AJ324" s="35">
        <f t="shared" si="70"/>
        <v>0</v>
      </c>
      <c r="AK324" s="35">
        <f t="shared" si="71"/>
        <v>0</v>
      </c>
      <c r="AL324" s="35">
        <f t="shared" si="72"/>
        <v>0</v>
      </c>
      <c r="AM324" s="35">
        <f t="shared" si="73"/>
        <v>0</v>
      </c>
      <c r="AN324" s="35">
        <f t="shared" si="74"/>
        <v>0</v>
      </c>
      <c r="AO324" s="35">
        <f t="shared" si="75"/>
        <v>0</v>
      </c>
      <c r="AP324" s="35">
        <f t="shared" si="76"/>
        <v>0</v>
      </c>
      <c r="AQ324" s="35">
        <f t="shared" si="77"/>
        <v>0</v>
      </c>
      <c r="AR324" s="35">
        <f t="shared" si="78"/>
        <v>0</v>
      </c>
      <c r="AS324" s="35">
        <f t="shared" si="79"/>
        <v>0</v>
      </c>
      <c r="AT324" s="35">
        <f t="shared" si="80"/>
        <v>0</v>
      </c>
      <c r="AU324" s="35">
        <f t="shared" si="81"/>
        <v>0</v>
      </c>
      <c r="AV324" s="35">
        <f t="shared" si="82"/>
        <v>0</v>
      </c>
      <c r="AW324" s="35">
        <f t="shared" si="83"/>
        <v>0</v>
      </c>
      <c r="AX324" s="35">
        <f t="shared" si="84"/>
        <v>0</v>
      </c>
      <c r="AY324" s="35">
        <f t="shared" si="85"/>
        <v>0</v>
      </c>
      <c r="AZ324" s="14"/>
      <c r="BA324" s="14"/>
      <c r="BB324" s="14"/>
      <c r="BC324" s="14"/>
      <c r="BD324" s="14"/>
      <c r="BE324" s="14"/>
      <c r="BF324" s="14"/>
      <c r="BG324" s="14"/>
      <c r="BH324" s="14"/>
      <c r="BI324" s="14"/>
      <c r="BJ324" s="14"/>
      <c r="BK324" s="29"/>
      <c r="BL324" s="29"/>
    </row>
    <row r="325" spans="2:64" ht="16.5" customHeight="1">
      <c r="B325" s="12"/>
      <c r="C325" s="12"/>
      <c r="D325" s="12"/>
      <c r="E325" s="12"/>
      <c r="F325" s="23"/>
      <c r="G325" s="23"/>
      <c r="H325" s="7" t="str" cm="1">
        <f t="array" ref="H325">IF(LEN(G325)=10,
    IF(MOD(SUMPRODUCT(MID(G325,{1;2;3;4;5;6;7;8;9},1)*{2;4;8;5;10;9;7;3;6}),11)=VALUE(RIGHT(G325,1))+(10*(MOD(SUMPRODUCT(MID(G325,{1;2;3;4;5;6;7;8;9},1)*{2;4;8;5;10;9;7;3;6}),11)=10)), "ЕГН", "Невалидно ЕГН"),
    IF(LEN(G325)=9,
        IF(_xlfn.LET(_xlpm.sum1, MOD(SUMPRODUCT(MID(G325,{1;2;3;4;5;6;7;8},1)*{1;2;3;4;5;6;7;8}),11),
           _xlpm.res, IF(_xlpm.sum1&lt;10, _xlpm.sum1, MOD(SUMPRODUCT(MID(G325,{1;2;3;4;5;6;7;8},1)*{3;4;5;6;7;8;9;10}),11)),
           IF(_xlpm.res=10, 0, _xlpm.res)) = VALUE(RIGHT(G325,1)), "ЕИК", "Невалиден ЕИК"),
        "Невалидна дължина"))</f>
        <v>Невалидна дължина</v>
      </c>
      <c r="I325" s="12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7">
        <f t="shared" si="69"/>
        <v>0</v>
      </c>
      <c r="AJ325" s="35">
        <f t="shared" si="70"/>
        <v>0</v>
      </c>
      <c r="AK325" s="35">
        <f t="shared" si="71"/>
        <v>0</v>
      </c>
      <c r="AL325" s="35">
        <f t="shared" si="72"/>
        <v>0</v>
      </c>
      <c r="AM325" s="35">
        <f t="shared" si="73"/>
        <v>0</v>
      </c>
      <c r="AN325" s="35">
        <f t="shared" si="74"/>
        <v>0</v>
      </c>
      <c r="AO325" s="35">
        <f t="shared" si="75"/>
        <v>0</v>
      </c>
      <c r="AP325" s="35">
        <f t="shared" si="76"/>
        <v>0</v>
      </c>
      <c r="AQ325" s="35">
        <f t="shared" si="77"/>
        <v>0</v>
      </c>
      <c r="AR325" s="35">
        <f t="shared" si="78"/>
        <v>0</v>
      </c>
      <c r="AS325" s="35">
        <f t="shared" si="79"/>
        <v>0</v>
      </c>
      <c r="AT325" s="35">
        <f t="shared" si="80"/>
        <v>0</v>
      </c>
      <c r="AU325" s="35">
        <f t="shared" si="81"/>
        <v>0</v>
      </c>
      <c r="AV325" s="35">
        <f t="shared" si="82"/>
        <v>0</v>
      </c>
      <c r="AW325" s="35">
        <f t="shared" si="83"/>
        <v>0</v>
      </c>
      <c r="AX325" s="35">
        <f t="shared" si="84"/>
        <v>0</v>
      </c>
      <c r="AY325" s="35">
        <f t="shared" si="85"/>
        <v>0</v>
      </c>
      <c r="AZ325" s="14"/>
      <c r="BA325" s="14"/>
      <c r="BB325" s="14"/>
      <c r="BC325" s="14"/>
      <c r="BD325" s="14"/>
      <c r="BE325" s="14"/>
      <c r="BF325" s="14"/>
      <c r="BG325" s="14"/>
      <c r="BH325" s="14"/>
      <c r="BI325" s="14"/>
      <c r="BJ325" s="14"/>
      <c r="BK325" s="29"/>
      <c r="BL325" s="29"/>
    </row>
    <row r="326" spans="2:64" ht="16.5" customHeight="1">
      <c r="B326" s="12"/>
      <c r="C326" s="12"/>
      <c r="D326" s="12"/>
      <c r="E326" s="12"/>
      <c r="F326" s="23"/>
      <c r="G326" s="23"/>
      <c r="H326" s="7" t="str" cm="1">
        <f t="array" ref="H326">IF(LEN(G326)=10,
    IF(MOD(SUMPRODUCT(MID(G326,{1;2;3;4;5;6;7;8;9},1)*{2;4;8;5;10;9;7;3;6}),11)=VALUE(RIGHT(G326,1))+(10*(MOD(SUMPRODUCT(MID(G326,{1;2;3;4;5;6;7;8;9},1)*{2;4;8;5;10;9;7;3;6}),11)=10)), "ЕГН", "Невалидно ЕГН"),
    IF(LEN(G326)=9,
        IF(_xlfn.LET(_xlpm.sum1, MOD(SUMPRODUCT(MID(G326,{1;2;3;4;5;6;7;8},1)*{1;2;3;4;5;6;7;8}),11),
           _xlpm.res, IF(_xlpm.sum1&lt;10, _xlpm.sum1, MOD(SUMPRODUCT(MID(G326,{1;2;3;4;5;6;7;8},1)*{3;4;5;6;7;8;9;10}),11)),
           IF(_xlpm.res=10, 0, _xlpm.res)) = VALUE(RIGHT(G326,1)), "ЕИК", "Невалиден ЕИК"),
        "Невалидна дължина"))</f>
        <v>Невалидна дължина</v>
      </c>
      <c r="I326" s="12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7">
        <f t="shared" si="69"/>
        <v>0</v>
      </c>
      <c r="AJ326" s="35">
        <f t="shared" si="70"/>
        <v>0</v>
      </c>
      <c r="AK326" s="35">
        <f t="shared" si="71"/>
        <v>0</v>
      </c>
      <c r="AL326" s="35">
        <f t="shared" si="72"/>
        <v>0</v>
      </c>
      <c r="AM326" s="35">
        <f t="shared" si="73"/>
        <v>0</v>
      </c>
      <c r="AN326" s="35">
        <f t="shared" si="74"/>
        <v>0</v>
      </c>
      <c r="AO326" s="35">
        <f t="shared" si="75"/>
        <v>0</v>
      </c>
      <c r="AP326" s="35">
        <f t="shared" si="76"/>
        <v>0</v>
      </c>
      <c r="AQ326" s="35">
        <f t="shared" si="77"/>
        <v>0</v>
      </c>
      <c r="AR326" s="35">
        <f t="shared" si="78"/>
        <v>0</v>
      </c>
      <c r="AS326" s="35">
        <f t="shared" si="79"/>
        <v>0</v>
      </c>
      <c r="AT326" s="35">
        <f t="shared" si="80"/>
        <v>0</v>
      </c>
      <c r="AU326" s="35">
        <f t="shared" si="81"/>
        <v>0</v>
      </c>
      <c r="AV326" s="35">
        <f t="shared" si="82"/>
        <v>0</v>
      </c>
      <c r="AW326" s="35">
        <f t="shared" si="83"/>
        <v>0</v>
      </c>
      <c r="AX326" s="35">
        <f t="shared" si="84"/>
        <v>0</v>
      </c>
      <c r="AY326" s="35">
        <f t="shared" si="85"/>
        <v>0</v>
      </c>
      <c r="AZ326" s="14"/>
      <c r="BA326" s="14"/>
      <c r="BB326" s="14"/>
      <c r="BC326" s="14"/>
      <c r="BD326" s="14"/>
      <c r="BE326" s="14"/>
      <c r="BF326" s="14"/>
      <c r="BG326" s="14"/>
      <c r="BH326" s="14"/>
      <c r="BI326" s="14"/>
      <c r="BJ326" s="14"/>
      <c r="BK326" s="29"/>
      <c r="BL326" s="29"/>
    </row>
    <row r="327" spans="2:64" ht="16.5" customHeight="1">
      <c r="B327" s="12"/>
      <c r="C327" s="12"/>
      <c r="D327" s="12"/>
      <c r="E327" s="12"/>
      <c r="F327" s="23"/>
      <c r="G327" s="23"/>
      <c r="H327" s="7" t="str" cm="1">
        <f t="array" ref="H327">IF(LEN(G327)=10,
    IF(MOD(SUMPRODUCT(MID(G327,{1;2;3;4;5;6;7;8;9},1)*{2;4;8;5;10;9;7;3;6}),11)=VALUE(RIGHT(G327,1))+(10*(MOD(SUMPRODUCT(MID(G327,{1;2;3;4;5;6;7;8;9},1)*{2;4;8;5;10;9;7;3;6}),11)=10)), "ЕГН", "Невалидно ЕГН"),
    IF(LEN(G327)=9,
        IF(_xlfn.LET(_xlpm.sum1, MOD(SUMPRODUCT(MID(G327,{1;2;3;4;5;6;7;8},1)*{1;2;3;4;5;6;7;8}),11),
           _xlpm.res, IF(_xlpm.sum1&lt;10, _xlpm.sum1, MOD(SUMPRODUCT(MID(G327,{1;2;3;4;5;6;7;8},1)*{3;4;5;6;7;8;9;10}),11)),
           IF(_xlpm.res=10, 0, _xlpm.res)) = VALUE(RIGHT(G327,1)), "ЕИК", "Невалиден ЕИК"),
        "Невалидна дължина"))</f>
        <v>Невалидна дължина</v>
      </c>
      <c r="I327" s="12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7">
        <f t="shared" ref="AI327:AI390" si="86">COUNTIF(T327:AH327,"&gt;0")</f>
        <v>0</v>
      </c>
      <c r="AJ327" s="35">
        <f t="shared" ref="AJ327:AJ390" si="87">TRUNC(IF($AI$6=1,T327,IF($AI$6=2,T327*0.95,IF($AI$6=3,T327*0.925,IF($AI$6=4,T327*0.9,IF($AI$6=5,T327*0.875,T327*0.85))))),2)</f>
        <v>0</v>
      </c>
      <c r="AK327" s="35">
        <f t="shared" ref="AK327:AK390" si="88">TRUNC(IF($AI$6=1,U327,IF($AI$6=2,U327*0.95,IF($AI$6=3,U327*0.925,IF($AI$6=4,U327*0.9,IF($AI$6=5,U327*0.875,U327*0.85))))),2)</f>
        <v>0</v>
      </c>
      <c r="AL327" s="35">
        <f t="shared" ref="AL327:AL390" si="89">TRUNC(IF($AI$6=1,V327,IF($AI$6=2,V327*0.95,IF($AI$6=3,V327*0.925,IF($AI$6=4,V327*0.9,IF($AI$6=5,V327*0.875,V327*0.85))))),2)</f>
        <v>0</v>
      </c>
      <c r="AM327" s="35">
        <f t="shared" ref="AM327:AM390" si="90">TRUNC(IF($AI$6=1,W327,IF($AI$6=2,W327*0.95,IF($AI$6=3,W327*0.925,IF($AI$6=4,W327*0.9,IF($AI$6=5,W327*0.875,W327*0.85))))),2)</f>
        <v>0</v>
      </c>
      <c r="AN327" s="35">
        <f t="shared" ref="AN327:AN390" si="91">TRUNC(IF($AI$6=1,X327,IF($AI$6=2,X327*0.95,IF($AI$6=3,X327*0.925,IF($AI$6=4,X327*0.9,IF($AI$6=5,X327*0.875,X327*0.85))))),2)</f>
        <v>0</v>
      </c>
      <c r="AO327" s="35">
        <f t="shared" ref="AO327:AO390" si="92">TRUNC(IF($AI$6=1,Y327,IF($AI$6=2,Y327*0.95,IF($AI$6=3,Y327*0.925,IF($AI$6=4,Y327*0.9,IF($AI$6=5,Y327*0.875,Y327*0.85))))),2)</f>
        <v>0</v>
      </c>
      <c r="AP327" s="35">
        <f t="shared" ref="AP327:AP390" si="93">TRUNC(IF($AI$6=1,Z327,IF($AI$6=2,Z327*0.95,IF($AI$6=3,Z327*0.925,IF($AI$6=4,Z327*0.9,IF($AI$6=5,Z327*0.875,Z327*0.85))))),2)</f>
        <v>0</v>
      </c>
      <c r="AQ327" s="35">
        <f t="shared" ref="AQ327:AQ390" si="94">TRUNC(IF($AI$6=1,AA327,IF($AI$6=2,AA327*0.95,IF($AI$6=3,AA327*0.925,IF($AI$6=4,AA327*0.9,IF($AI$6=5,AA327*0.875,AA327*0.85))))),2)</f>
        <v>0</v>
      </c>
      <c r="AR327" s="35">
        <f t="shared" ref="AR327:AR390" si="95">TRUNC(IF($AI$6=1,AB327,IF($AI$6=2,AB327*0.95,IF($AI$6=3,AB327*0.925,IF($AI$6=4,AB327*0.9,IF($AI$6=5,AB327*0.875,AB327*0.85))))),2)</f>
        <v>0</v>
      </c>
      <c r="AS327" s="35">
        <f t="shared" ref="AS327:AS390" si="96">TRUNC(IF($AI$6=1,AC327,IF($AI$6=2,AC327*0.95,IF($AI$6=3,AC327*0.925,IF($AI$6=4,AC327*0.9,IF($AI$6=5,AC327*0.875,AC327*0.85))))),2)</f>
        <v>0</v>
      </c>
      <c r="AT327" s="35">
        <f t="shared" ref="AT327:AT390" si="97">TRUNC(IF($AI$6=1,AD327,IF($AI$6=2,AD327*0.95,IF($AI$6=3,AD327*0.925,IF($AI$6=4,AD327*0.9,IF($AI$6=5,AD327*0.875,AD327*0.85))))),2)</f>
        <v>0</v>
      </c>
      <c r="AU327" s="35">
        <f t="shared" ref="AU327:AU390" si="98">TRUNC(IF($AI$6=1,AE327,IF($AI$6=2,AE327*0.95,IF($AI$6=3,AE327*0.925,IF($AI$6=4,AE327*0.9,IF($AI$6=5,AE327*0.875,AE327*0.85))))),2)</f>
        <v>0</v>
      </c>
      <c r="AV327" s="35">
        <f t="shared" ref="AV327:AV390" si="99">TRUNC(IF($AI$6=1,AF327,IF($AI$6=2,AF327*0.95,IF($AI$6=3,AF327*0.925,IF($AI$6=4,AF327*0.9,IF($AI$6=5,AF327*0.875,AF327*0.85))))),2)</f>
        <v>0</v>
      </c>
      <c r="AW327" s="35">
        <f t="shared" ref="AW327:AW390" si="100">TRUNC(IF($AI$6=1,AG327,IF($AI$6=2,AG327*0.95,IF($AI$6=3,AG327*0.925,IF($AI$6=4,AG327*0.9,IF($AI$6=5,AG327*0.875,AG327*0.85))))),2)</f>
        <v>0</v>
      </c>
      <c r="AX327" s="35">
        <f t="shared" ref="AX327:AX390" si="101">TRUNC(IF($AI$6=1,AH327,IF($AI$6=2,AH327*0.95,IF($AI$6=3,AH327*0.925,IF($AI$6=4,AH327*0.9,IF($AI$6=5,AH327*0.875,AH327*0.85))))),2)</f>
        <v>0</v>
      </c>
      <c r="AY327" s="35">
        <f t="shared" ref="AY327:AY390" si="102">SUM(AJ327:AX327)</f>
        <v>0</v>
      </c>
      <c r="AZ327" s="14"/>
      <c r="BA327" s="14"/>
      <c r="BB327" s="14"/>
      <c r="BC327" s="14"/>
      <c r="BD327" s="14"/>
      <c r="BE327" s="14"/>
      <c r="BF327" s="14"/>
      <c r="BG327" s="14"/>
      <c r="BH327" s="14"/>
      <c r="BI327" s="14"/>
      <c r="BJ327" s="14"/>
      <c r="BK327" s="29"/>
      <c r="BL327" s="29"/>
    </row>
    <row r="328" spans="2:64" ht="16.5" customHeight="1">
      <c r="B328" s="12"/>
      <c r="C328" s="12"/>
      <c r="D328" s="12"/>
      <c r="E328" s="12"/>
      <c r="F328" s="23"/>
      <c r="G328" s="23"/>
      <c r="H328" s="7" t="str" cm="1">
        <f t="array" ref="H328">IF(LEN(G328)=10,
    IF(MOD(SUMPRODUCT(MID(G328,{1;2;3;4;5;6;7;8;9},1)*{2;4;8;5;10;9;7;3;6}),11)=VALUE(RIGHT(G328,1))+(10*(MOD(SUMPRODUCT(MID(G328,{1;2;3;4;5;6;7;8;9},1)*{2;4;8;5;10;9;7;3;6}),11)=10)), "ЕГН", "Невалидно ЕГН"),
    IF(LEN(G328)=9,
        IF(_xlfn.LET(_xlpm.sum1, MOD(SUMPRODUCT(MID(G328,{1;2;3;4;5;6;7;8},1)*{1;2;3;4;5;6;7;8}),11),
           _xlpm.res, IF(_xlpm.sum1&lt;10, _xlpm.sum1, MOD(SUMPRODUCT(MID(G328,{1;2;3;4;5;6;7;8},1)*{3;4;5;6;7;8;9;10}),11)),
           IF(_xlpm.res=10, 0, _xlpm.res)) = VALUE(RIGHT(G328,1)), "ЕИК", "Невалиден ЕИК"),
        "Невалидна дължина"))</f>
        <v>Невалидна дължина</v>
      </c>
      <c r="I328" s="12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7">
        <f t="shared" si="86"/>
        <v>0</v>
      </c>
      <c r="AJ328" s="35">
        <f t="shared" si="87"/>
        <v>0</v>
      </c>
      <c r="AK328" s="35">
        <f t="shared" si="88"/>
        <v>0</v>
      </c>
      <c r="AL328" s="35">
        <f t="shared" si="89"/>
        <v>0</v>
      </c>
      <c r="AM328" s="35">
        <f t="shared" si="90"/>
        <v>0</v>
      </c>
      <c r="AN328" s="35">
        <f t="shared" si="91"/>
        <v>0</v>
      </c>
      <c r="AO328" s="35">
        <f t="shared" si="92"/>
        <v>0</v>
      </c>
      <c r="AP328" s="35">
        <f t="shared" si="93"/>
        <v>0</v>
      </c>
      <c r="AQ328" s="35">
        <f t="shared" si="94"/>
        <v>0</v>
      </c>
      <c r="AR328" s="35">
        <f t="shared" si="95"/>
        <v>0</v>
      </c>
      <c r="AS328" s="35">
        <f t="shared" si="96"/>
        <v>0</v>
      </c>
      <c r="AT328" s="35">
        <f t="shared" si="97"/>
        <v>0</v>
      </c>
      <c r="AU328" s="35">
        <f t="shared" si="98"/>
        <v>0</v>
      </c>
      <c r="AV328" s="35">
        <f t="shared" si="99"/>
        <v>0</v>
      </c>
      <c r="AW328" s="35">
        <f t="shared" si="100"/>
        <v>0</v>
      </c>
      <c r="AX328" s="35">
        <f t="shared" si="101"/>
        <v>0</v>
      </c>
      <c r="AY328" s="35">
        <f t="shared" si="102"/>
        <v>0</v>
      </c>
      <c r="AZ328" s="14"/>
      <c r="BA328" s="14"/>
      <c r="BB328" s="14"/>
      <c r="BC328" s="14"/>
      <c r="BD328" s="14"/>
      <c r="BE328" s="14"/>
      <c r="BF328" s="14"/>
      <c r="BG328" s="14"/>
      <c r="BH328" s="14"/>
      <c r="BI328" s="14"/>
      <c r="BJ328" s="14"/>
      <c r="BK328" s="29"/>
      <c r="BL328" s="29"/>
    </row>
    <row r="329" spans="2:64" ht="15.75">
      <c r="B329" s="12"/>
      <c r="C329" s="12"/>
      <c r="D329" s="12"/>
      <c r="E329" s="12"/>
      <c r="F329" s="23"/>
      <c r="G329" s="23"/>
      <c r="H329" s="7" t="str" cm="1">
        <f t="array" ref="H329">IF(LEN(G329)=10,
    IF(MOD(SUMPRODUCT(MID(G329,{1;2;3;4;5;6;7;8;9},1)*{2;4;8;5;10;9;7;3;6}),11)=VALUE(RIGHT(G329,1))+(10*(MOD(SUMPRODUCT(MID(G329,{1;2;3;4;5;6;7;8;9},1)*{2;4;8;5;10;9;7;3;6}),11)=10)), "ЕГН", "Невалидно ЕГН"),
    IF(LEN(G329)=9,
        IF(_xlfn.LET(_xlpm.sum1, MOD(SUMPRODUCT(MID(G329,{1;2;3;4;5;6;7;8},1)*{1;2;3;4;5;6;7;8}),11),
           _xlpm.res, IF(_xlpm.sum1&lt;10, _xlpm.sum1, MOD(SUMPRODUCT(MID(G329,{1;2;3;4;5;6;7;8},1)*{3;4;5;6;7;8;9;10}),11)),
           IF(_xlpm.res=10, 0, _xlpm.res)) = VALUE(RIGHT(G329,1)), "ЕИК", "Невалиден ЕИК"),
        "Невалидна дължина"))</f>
        <v>Невалидна дължина</v>
      </c>
      <c r="I329" s="12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7">
        <f t="shared" si="86"/>
        <v>0</v>
      </c>
      <c r="AJ329" s="35">
        <f t="shared" si="87"/>
        <v>0</v>
      </c>
      <c r="AK329" s="35">
        <f t="shared" si="88"/>
        <v>0</v>
      </c>
      <c r="AL329" s="35">
        <f t="shared" si="89"/>
        <v>0</v>
      </c>
      <c r="AM329" s="35">
        <f t="shared" si="90"/>
        <v>0</v>
      </c>
      <c r="AN329" s="35">
        <f t="shared" si="91"/>
        <v>0</v>
      </c>
      <c r="AO329" s="35">
        <f t="shared" si="92"/>
        <v>0</v>
      </c>
      <c r="AP329" s="35">
        <f t="shared" si="93"/>
        <v>0</v>
      </c>
      <c r="AQ329" s="35">
        <f t="shared" si="94"/>
        <v>0</v>
      </c>
      <c r="AR329" s="35">
        <f t="shared" si="95"/>
        <v>0</v>
      </c>
      <c r="AS329" s="35">
        <f t="shared" si="96"/>
        <v>0</v>
      </c>
      <c r="AT329" s="35">
        <f t="shared" si="97"/>
        <v>0</v>
      </c>
      <c r="AU329" s="35">
        <f t="shared" si="98"/>
        <v>0</v>
      </c>
      <c r="AV329" s="35">
        <f t="shared" si="99"/>
        <v>0</v>
      </c>
      <c r="AW329" s="35">
        <f t="shared" si="100"/>
        <v>0</v>
      </c>
      <c r="AX329" s="35">
        <f t="shared" si="101"/>
        <v>0</v>
      </c>
      <c r="AY329" s="35">
        <f t="shared" si="102"/>
        <v>0</v>
      </c>
      <c r="AZ329" s="14"/>
      <c r="BA329" s="14"/>
      <c r="BB329" s="14"/>
      <c r="BC329" s="14"/>
      <c r="BD329" s="14"/>
      <c r="BE329" s="14"/>
      <c r="BF329" s="14"/>
      <c r="BG329" s="14"/>
      <c r="BH329" s="14"/>
      <c r="BI329" s="14"/>
      <c r="BJ329" s="14"/>
      <c r="BK329" s="29"/>
      <c r="BL329" s="29"/>
    </row>
    <row r="330" spans="2:64" ht="15.75">
      <c r="B330" s="12"/>
      <c r="C330" s="12"/>
      <c r="D330" s="12"/>
      <c r="E330" s="12"/>
      <c r="F330" s="23"/>
      <c r="G330" s="23"/>
      <c r="H330" s="7" t="str" cm="1">
        <f t="array" ref="H330">IF(LEN(G330)=10,
    IF(MOD(SUMPRODUCT(MID(G330,{1;2;3;4;5;6;7;8;9},1)*{2;4;8;5;10;9;7;3;6}),11)=VALUE(RIGHT(G330,1))+(10*(MOD(SUMPRODUCT(MID(G330,{1;2;3;4;5;6;7;8;9},1)*{2;4;8;5;10;9;7;3;6}),11)=10)), "ЕГН", "Невалидно ЕГН"),
    IF(LEN(G330)=9,
        IF(_xlfn.LET(_xlpm.sum1, MOD(SUMPRODUCT(MID(G330,{1;2;3;4;5;6;7;8},1)*{1;2;3;4;5;6;7;8}),11),
           _xlpm.res, IF(_xlpm.sum1&lt;10, _xlpm.sum1, MOD(SUMPRODUCT(MID(G330,{1;2;3;4;5;6;7;8},1)*{3;4;5;6;7;8;9;10}),11)),
           IF(_xlpm.res=10, 0, _xlpm.res)) = VALUE(RIGHT(G330,1)), "ЕИК", "Невалиден ЕИК"),
        "Невалидна дължина"))</f>
        <v>Невалидна дължина</v>
      </c>
      <c r="I330" s="12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7">
        <f t="shared" si="86"/>
        <v>0</v>
      </c>
      <c r="AJ330" s="35">
        <f t="shared" si="87"/>
        <v>0</v>
      </c>
      <c r="AK330" s="35">
        <f t="shared" si="88"/>
        <v>0</v>
      </c>
      <c r="AL330" s="35">
        <f t="shared" si="89"/>
        <v>0</v>
      </c>
      <c r="AM330" s="35">
        <f t="shared" si="90"/>
        <v>0</v>
      </c>
      <c r="AN330" s="35">
        <f t="shared" si="91"/>
        <v>0</v>
      </c>
      <c r="AO330" s="35">
        <f t="shared" si="92"/>
        <v>0</v>
      </c>
      <c r="AP330" s="35">
        <f t="shared" si="93"/>
        <v>0</v>
      </c>
      <c r="AQ330" s="35">
        <f t="shared" si="94"/>
        <v>0</v>
      </c>
      <c r="AR330" s="35">
        <f t="shared" si="95"/>
        <v>0</v>
      </c>
      <c r="AS330" s="35">
        <f t="shared" si="96"/>
        <v>0</v>
      </c>
      <c r="AT330" s="35">
        <f t="shared" si="97"/>
        <v>0</v>
      </c>
      <c r="AU330" s="35">
        <f t="shared" si="98"/>
        <v>0</v>
      </c>
      <c r="AV330" s="35">
        <f t="shared" si="99"/>
        <v>0</v>
      </c>
      <c r="AW330" s="35">
        <f t="shared" si="100"/>
        <v>0</v>
      </c>
      <c r="AX330" s="35">
        <f t="shared" si="101"/>
        <v>0</v>
      </c>
      <c r="AY330" s="35">
        <f t="shared" si="102"/>
        <v>0</v>
      </c>
      <c r="AZ330" s="14"/>
      <c r="BA330" s="14"/>
      <c r="BB330" s="14"/>
      <c r="BC330" s="14"/>
      <c r="BD330" s="14"/>
      <c r="BE330" s="14"/>
      <c r="BF330" s="14"/>
      <c r="BG330" s="14"/>
      <c r="BH330" s="14"/>
      <c r="BI330" s="14"/>
      <c r="BJ330" s="14"/>
      <c r="BK330" s="29"/>
      <c r="BL330" s="29"/>
    </row>
    <row r="331" spans="2:64" ht="15.75">
      <c r="B331" s="12"/>
      <c r="C331" s="12"/>
      <c r="D331" s="12"/>
      <c r="E331" s="12"/>
      <c r="F331" s="23"/>
      <c r="G331" s="23"/>
      <c r="H331" s="7" t="str" cm="1">
        <f t="array" ref="H331">IF(LEN(G331)=10,
    IF(MOD(SUMPRODUCT(MID(G331,{1;2;3;4;5;6;7;8;9},1)*{2;4;8;5;10;9;7;3;6}),11)=VALUE(RIGHT(G331,1))+(10*(MOD(SUMPRODUCT(MID(G331,{1;2;3;4;5;6;7;8;9},1)*{2;4;8;5;10;9;7;3;6}),11)=10)), "ЕГН", "Невалидно ЕГН"),
    IF(LEN(G331)=9,
        IF(_xlfn.LET(_xlpm.sum1, MOD(SUMPRODUCT(MID(G331,{1;2;3;4;5;6;7;8},1)*{1;2;3;4;5;6;7;8}),11),
           _xlpm.res, IF(_xlpm.sum1&lt;10, _xlpm.sum1, MOD(SUMPRODUCT(MID(G331,{1;2;3;4;5;6;7;8},1)*{3;4;5;6;7;8;9;10}),11)),
           IF(_xlpm.res=10, 0, _xlpm.res)) = VALUE(RIGHT(G331,1)), "ЕИК", "Невалиден ЕИК"),
        "Невалидна дължина"))</f>
        <v>Невалидна дължина</v>
      </c>
      <c r="I331" s="12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7">
        <f t="shared" si="86"/>
        <v>0</v>
      </c>
      <c r="AJ331" s="35">
        <f t="shared" si="87"/>
        <v>0</v>
      </c>
      <c r="AK331" s="35">
        <f t="shared" si="88"/>
        <v>0</v>
      </c>
      <c r="AL331" s="35">
        <f t="shared" si="89"/>
        <v>0</v>
      </c>
      <c r="AM331" s="35">
        <f t="shared" si="90"/>
        <v>0</v>
      </c>
      <c r="AN331" s="35">
        <f t="shared" si="91"/>
        <v>0</v>
      </c>
      <c r="AO331" s="35">
        <f t="shared" si="92"/>
        <v>0</v>
      </c>
      <c r="AP331" s="35">
        <f t="shared" si="93"/>
        <v>0</v>
      </c>
      <c r="AQ331" s="35">
        <f t="shared" si="94"/>
        <v>0</v>
      </c>
      <c r="AR331" s="35">
        <f t="shared" si="95"/>
        <v>0</v>
      </c>
      <c r="AS331" s="35">
        <f t="shared" si="96"/>
        <v>0</v>
      </c>
      <c r="AT331" s="35">
        <f t="shared" si="97"/>
        <v>0</v>
      </c>
      <c r="AU331" s="35">
        <f t="shared" si="98"/>
        <v>0</v>
      </c>
      <c r="AV331" s="35">
        <f t="shared" si="99"/>
        <v>0</v>
      </c>
      <c r="AW331" s="35">
        <f t="shared" si="100"/>
        <v>0</v>
      </c>
      <c r="AX331" s="35">
        <f t="shared" si="101"/>
        <v>0</v>
      </c>
      <c r="AY331" s="35">
        <f t="shared" si="102"/>
        <v>0</v>
      </c>
      <c r="AZ331" s="14"/>
      <c r="BA331" s="14"/>
      <c r="BB331" s="14"/>
      <c r="BC331" s="14"/>
      <c r="BD331" s="14"/>
      <c r="BE331" s="14"/>
      <c r="BF331" s="14"/>
      <c r="BG331" s="14"/>
      <c r="BH331" s="14"/>
      <c r="BI331" s="14"/>
      <c r="BJ331" s="14"/>
      <c r="BK331" s="29"/>
      <c r="BL331" s="29"/>
    </row>
    <row r="332" spans="2:64" ht="15.75">
      <c r="B332" s="12"/>
      <c r="C332" s="12"/>
      <c r="D332" s="12"/>
      <c r="E332" s="12"/>
      <c r="F332" s="23"/>
      <c r="G332" s="23"/>
      <c r="H332" s="7" t="str" cm="1">
        <f t="array" ref="H332">IF(LEN(G332)=10,
    IF(MOD(SUMPRODUCT(MID(G332,{1;2;3;4;5;6;7;8;9},1)*{2;4;8;5;10;9;7;3;6}),11)=VALUE(RIGHT(G332,1))+(10*(MOD(SUMPRODUCT(MID(G332,{1;2;3;4;5;6;7;8;9},1)*{2;4;8;5;10;9;7;3;6}),11)=10)), "ЕГН", "Невалидно ЕГН"),
    IF(LEN(G332)=9,
        IF(_xlfn.LET(_xlpm.sum1, MOD(SUMPRODUCT(MID(G332,{1;2;3;4;5;6;7;8},1)*{1;2;3;4;5;6;7;8}),11),
           _xlpm.res, IF(_xlpm.sum1&lt;10, _xlpm.sum1, MOD(SUMPRODUCT(MID(G332,{1;2;3;4;5;6;7;8},1)*{3;4;5;6;7;8;9;10}),11)),
           IF(_xlpm.res=10, 0, _xlpm.res)) = VALUE(RIGHT(G332,1)), "ЕИК", "Невалиден ЕИК"),
        "Невалидна дължина"))</f>
        <v>Невалидна дължина</v>
      </c>
      <c r="I332" s="12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7">
        <f t="shared" si="86"/>
        <v>0</v>
      </c>
      <c r="AJ332" s="35">
        <f t="shared" si="87"/>
        <v>0</v>
      </c>
      <c r="AK332" s="35">
        <f t="shared" si="88"/>
        <v>0</v>
      </c>
      <c r="AL332" s="35">
        <f t="shared" si="89"/>
        <v>0</v>
      </c>
      <c r="AM332" s="35">
        <f t="shared" si="90"/>
        <v>0</v>
      </c>
      <c r="AN332" s="35">
        <f t="shared" si="91"/>
        <v>0</v>
      </c>
      <c r="AO332" s="35">
        <f t="shared" si="92"/>
        <v>0</v>
      </c>
      <c r="AP332" s="35">
        <f t="shared" si="93"/>
        <v>0</v>
      </c>
      <c r="AQ332" s="35">
        <f t="shared" si="94"/>
        <v>0</v>
      </c>
      <c r="AR332" s="35">
        <f t="shared" si="95"/>
        <v>0</v>
      </c>
      <c r="AS332" s="35">
        <f t="shared" si="96"/>
        <v>0</v>
      </c>
      <c r="AT332" s="35">
        <f t="shared" si="97"/>
        <v>0</v>
      </c>
      <c r="AU332" s="35">
        <f t="shared" si="98"/>
        <v>0</v>
      </c>
      <c r="AV332" s="35">
        <f t="shared" si="99"/>
        <v>0</v>
      </c>
      <c r="AW332" s="35">
        <f t="shared" si="100"/>
        <v>0</v>
      </c>
      <c r="AX332" s="35">
        <f t="shared" si="101"/>
        <v>0</v>
      </c>
      <c r="AY332" s="35">
        <f t="shared" si="102"/>
        <v>0</v>
      </c>
      <c r="AZ332" s="14"/>
      <c r="BA332" s="14"/>
      <c r="BB332" s="14"/>
      <c r="BC332" s="14"/>
      <c r="BD332" s="14"/>
      <c r="BE332" s="14"/>
      <c r="BF332" s="14"/>
      <c r="BG332" s="14"/>
      <c r="BH332" s="14"/>
      <c r="BI332" s="14"/>
      <c r="BJ332" s="14"/>
      <c r="BK332" s="29"/>
      <c r="BL332" s="29"/>
    </row>
    <row r="333" spans="2:64" ht="15.75">
      <c r="B333" s="12"/>
      <c r="C333" s="12"/>
      <c r="D333" s="12"/>
      <c r="E333" s="12"/>
      <c r="F333" s="23"/>
      <c r="G333" s="23"/>
      <c r="H333" s="7" t="str" cm="1">
        <f t="array" ref="H333">IF(LEN(G333)=10,
    IF(MOD(SUMPRODUCT(MID(G333,{1;2;3;4;5;6;7;8;9},1)*{2;4;8;5;10;9;7;3;6}),11)=VALUE(RIGHT(G333,1))+(10*(MOD(SUMPRODUCT(MID(G333,{1;2;3;4;5;6;7;8;9},1)*{2;4;8;5;10;9;7;3;6}),11)=10)), "ЕГН", "Невалидно ЕГН"),
    IF(LEN(G333)=9,
        IF(_xlfn.LET(_xlpm.sum1, MOD(SUMPRODUCT(MID(G333,{1;2;3;4;5;6;7;8},1)*{1;2;3;4;5;6;7;8}),11),
           _xlpm.res, IF(_xlpm.sum1&lt;10, _xlpm.sum1, MOD(SUMPRODUCT(MID(G333,{1;2;3;4;5;6;7;8},1)*{3;4;5;6;7;8;9;10}),11)),
           IF(_xlpm.res=10, 0, _xlpm.res)) = VALUE(RIGHT(G333,1)), "ЕИК", "Невалиден ЕИК"),
        "Невалидна дължина"))</f>
        <v>Невалидна дължина</v>
      </c>
      <c r="I333" s="12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7">
        <f t="shared" si="86"/>
        <v>0</v>
      </c>
      <c r="AJ333" s="35">
        <f t="shared" si="87"/>
        <v>0</v>
      </c>
      <c r="AK333" s="35">
        <f t="shared" si="88"/>
        <v>0</v>
      </c>
      <c r="AL333" s="35">
        <f t="shared" si="89"/>
        <v>0</v>
      </c>
      <c r="AM333" s="35">
        <f t="shared" si="90"/>
        <v>0</v>
      </c>
      <c r="AN333" s="35">
        <f t="shared" si="91"/>
        <v>0</v>
      </c>
      <c r="AO333" s="35">
        <f t="shared" si="92"/>
        <v>0</v>
      </c>
      <c r="AP333" s="35">
        <f t="shared" si="93"/>
        <v>0</v>
      </c>
      <c r="AQ333" s="35">
        <f t="shared" si="94"/>
        <v>0</v>
      </c>
      <c r="AR333" s="35">
        <f t="shared" si="95"/>
        <v>0</v>
      </c>
      <c r="AS333" s="35">
        <f t="shared" si="96"/>
        <v>0</v>
      </c>
      <c r="AT333" s="35">
        <f t="shared" si="97"/>
        <v>0</v>
      </c>
      <c r="AU333" s="35">
        <f t="shared" si="98"/>
        <v>0</v>
      </c>
      <c r="AV333" s="35">
        <f t="shared" si="99"/>
        <v>0</v>
      </c>
      <c r="AW333" s="35">
        <f t="shared" si="100"/>
        <v>0</v>
      </c>
      <c r="AX333" s="35">
        <f t="shared" si="101"/>
        <v>0</v>
      </c>
      <c r="AY333" s="35">
        <f t="shared" si="102"/>
        <v>0</v>
      </c>
      <c r="AZ333" s="14"/>
      <c r="BA333" s="14"/>
      <c r="BB333" s="14"/>
      <c r="BC333" s="14"/>
      <c r="BD333" s="14"/>
      <c r="BE333" s="14"/>
      <c r="BF333" s="14"/>
      <c r="BG333" s="14"/>
      <c r="BH333" s="14"/>
      <c r="BI333" s="14"/>
      <c r="BJ333" s="14"/>
      <c r="BK333" s="29"/>
      <c r="BL333" s="29"/>
    </row>
    <row r="334" spans="2:64" ht="15.75">
      <c r="B334" s="12"/>
      <c r="C334" s="12"/>
      <c r="D334" s="12"/>
      <c r="E334" s="12"/>
      <c r="F334" s="23"/>
      <c r="G334" s="23"/>
      <c r="H334" s="7" t="str" cm="1">
        <f t="array" ref="H334">IF(LEN(G334)=10,
    IF(MOD(SUMPRODUCT(MID(G334,{1;2;3;4;5;6;7;8;9},1)*{2;4;8;5;10;9;7;3;6}),11)=VALUE(RIGHT(G334,1))+(10*(MOD(SUMPRODUCT(MID(G334,{1;2;3;4;5;6;7;8;9},1)*{2;4;8;5;10;9;7;3;6}),11)=10)), "ЕГН", "Невалидно ЕГН"),
    IF(LEN(G334)=9,
        IF(_xlfn.LET(_xlpm.sum1, MOD(SUMPRODUCT(MID(G334,{1;2;3;4;5;6;7;8},1)*{1;2;3;4;5;6;7;8}),11),
           _xlpm.res, IF(_xlpm.sum1&lt;10, _xlpm.sum1, MOD(SUMPRODUCT(MID(G334,{1;2;3;4;5;6;7;8},1)*{3;4;5;6;7;8;9;10}),11)),
           IF(_xlpm.res=10, 0, _xlpm.res)) = VALUE(RIGHT(G334,1)), "ЕИК", "Невалиден ЕИК"),
        "Невалидна дължина"))</f>
        <v>Невалидна дължина</v>
      </c>
      <c r="I334" s="12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7">
        <f t="shared" si="86"/>
        <v>0</v>
      </c>
      <c r="AJ334" s="35">
        <f t="shared" si="87"/>
        <v>0</v>
      </c>
      <c r="AK334" s="35">
        <f t="shared" si="88"/>
        <v>0</v>
      </c>
      <c r="AL334" s="35">
        <f t="shared" si="89"/>
        <v>0</v>
      </c>
      <c r="AM334" s="35">
        <f t="shared" si="90"/>
        <v>0</v>
      </c>
      <c r="AN334" s="35">
        <f t="shared" si="91"/>
        <v>0</v>
      </c>
      <c r="AO334" s="35">
        <f t="shared" si="92"/>
        <v>0</v>
      </c>
      <c r="AP334" s="35">
        <f t="shared" si="93"/>
        <v>0</v>
      </c>
      <c r="AQ334" s="35">
        <f t="shared" si="94"/>
        <v>0</v>
      </c>
      <c r="AR334" s="35">
        <f t="shared" si="95"/>
        <v>0</v>
      </c>
      <c r="AS334" s="35">
        <f t="shared" si="96"/>
        <v>0</v>
      </c>
      <c r="AT334" s="35">
        <f t="shared" si="97"/>
        <v>0</v>
      </c>
      <c r="AU334" s="35">
        <f t="shared" si="98"/>
        <v>0</v>
      </c>
      <c r="AV334" s="35">
        <f t="shared" si="99"/>
        <v>0</v>
      </c>
      <c r="AW334" s="35">
        <f t="shared" si="100"/>
        <v>0</v>
      </c>
      <c r="AX334" s="35">
        <f t="shared" si="101"/>
        <v>0</v>
      </c>
      <c r="AY334" s="35">
        <f t="shared" si="102"/>
        <v>0</v>
      </c>
      <c r="AZ334" s="14"/>
      <c r="BA334" s="14"/>
      <c r="BB334" s="14"/>
      <c r="BC334" s="14"/>
      <c r="BD334" s="14"/>
      <c r="BE334" s="14"/>
      <c r="BF334" s="14"/>
      <c r="BG334" s="14"/>
      <c r="BH334" s="14"/>
      <c r="BI334" s="14"/>
      <c r="BJ334" s="14"/>
      <c r="BK334" s="29"/>
      <c r="BL334" s="29"/>
    </row>
    <row r="335" spans="2:64" ht="15.75">
      <c r="B335" s="12"/>
      <c r="C335" s="12"/>
      <c r="D335" s="12"/>
      <c r="E335" s="12"/>
      <c r="F335" s="23"/>
      <c r="G335" s="23"/>
      <c r="H335" s="7" t="str" cm="1">
        <f t="array" ref="H335">IF(LEN(G335)=10,
    IF(MOD(SUMPRODUCT(MID(G335,{1;2;3;4;5;6;7;8;9},1)*{2;4;8;5;10;9;7;3;6}),11)=VALUE(RIGHT(G335,1))+(10*(MOD(SUMPRODUCT(MID(G335,{1;2;3;4;5;6;7;8;9},1)*{2;4;8;5;10;9;7;3;6}),11)=10)), "ЕГН", "Невалидно ЕГН"),
    IF(LEN(G335)=9,
        IF(_xlfn.LET(_xlpm.sum1, MOD(SUMPRODUCT(MID(G335,{1;2;3;4;5;6;7;8},1)*{1;2;3;4;5;6;7;8}),11),
           _xlpm.res, IF(_xlpm.sum1&lt;10, _xlpm.sum1, MOD(SUMPRODUCT(MID(G335,{1;2;3;4;5;6;7;8},1)*{3;4;5;6;7;8;9;10}),11)),
           IF(_xlpm.res=10, 0, _xlpm.res)) = VALUE(RIGHT(G335,1)), "ЕИК", "Невалиден ЕИК"),
        "Невалидна дължина"))</f>
        <v>Невалидна дължина</v>
      </c>
      <c r="I335" s="12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7">
        <f t="shared" si="86"/>
        <v>0</v>
      </c>
      <c r="AJ335" s="35">
        <f t="shared" si="87"/>
        <v>0</v>
      </c>
      <c r="AK335" s="35">
        <f t="shared" si="88"/>
        <v>0</v>
      </c>
      <c r="AL335" s="35">
        <f t="shared" si="89"/>
        <v>0</v>
      </c>
      <c r="AM335" s="35">
        <f t="shared" si="90"/>
        <v>0</v>
      </c>
      <c r="AN335" s="35">
        <f t="shared" si="91"/>
        <v>0</v>
      </c>
      <c r="AO335" s="35">
        <f t="shared" si="92"/>
        <v>0</v>
      </c>
      <c r="AP335" s="35">
        <f t="shared" si="93"/>
        <v>0</v>
      </c>
      <c r="AQ335" s="35">
        <f t="shared" si="94"/>
        <v>0</v>
      </c>
      <c r="AR335" s="35">
        <f t="shared" si="95"/>
        <v>0</v>
      </c>
      <c r="AS335" s="35">
        <f t="shared" si="96"/>
        <v>0</v>
      </c>
      <c r="AT335" s="35">
        <f t="shared" si="97"/>
        <v>0</v>
      </c>
      <c r="AU335" s="35">
        <f t="shared" si="98"/>
        <v>0</v>
      </c>
      <c r="AV335" s="35">
        <f t="shared" si="99"/>
        <v>0</v>
      </c>
      <c r="AW335" s="35">
        <f t="shared" si="100"/>
        <v>0</v>
      </c>
      <c r="AX335" s="35">
        <f t="shared" si="101"/>
        <v>0</v>
      </c>
      <c r="AY335" s="35">
        <f t="shared" si="102"/>
        <v>0</v>
      </c>
      <c r="AZ335" s="14"/>
      <c r="BA335" s="14"/>
      <c r="BB335" s="14"/>
      <c r="BC335" s="14"/>
      <c r="BD335" s="14"/>
      <c r="BE335" s="14"/>
      <c r="BF335" s="14"/>
      <c r="BG335" s="14"/>
      <c r="BH335" s="14"/>
      <c r="BI335" s="14"/>
      <c r="BJ335" s="14"/>
      <c r="BK335" s="29"/>
      <c r="BL335" s="29"/>
    </row>
    <row r="336" spans="2:64" ht="15.75">
      <c r="B336" s="12"/>
      <c r="C336" s="12"/>
      <c r="D336" s="12"/>
      <c r="E336" s="12"/>
      <c r="F336" s="23"/>
      <c r="G336" s="23"/>
      <c r="H336" s="7" t="str" cm="1">
        <f t="array" ref="H336">IF(LEN(G336)=10,
    IF(MOD(SUMPRODUCT(MID(G336,{1;2;3;4;5;6;7;8;9},1)*{2;4;8;5;10;9;7;3;6}),11)=VALUE(RIGHT(G336,1))+(10*(MOD(SUMPRODUCT(MID(G336,{1;2;3;4;5;6;7;8;9},1)*{2;4;8;5;10;9;7;3;6}),11)=10)), "ЕГН", "Невалидно ЕГН"),
    IF(LEN(G336)=9,
        IF(_xlfn.LET(_xlpm.sum1, MOD(SUMPRODUCT(MID(G336,{1;2;3;4;5;6;7;8},1)*{1;2;3;4;5;6;7;8}),11),
           _xlpm.res, IF(_xlpm.sum1&lt;10, _xlpm.sum1, MOD(SUMPRODUCT(MID(G336,{1;2;3;4;5;6;7;8},1)*{3;4;5;6;7;8;9;10}),11)),
           IF(_xlpm.res=10, 0, _xlpm.res)) = VALUE(RIGHT(G336,1)), "ЕИК", "Невалиден ЕИК"),
        "Невалидна дължина"))</f>
        <v>Невалидна дължина</v>
      </c>
      <c r="I336" s="12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7">
        <f t="shared" si="86"/>
        <v>0</v>
      </c>
      <c r="AJ336" s="35">
        <f t="shared" si="87"/>
        <v>0</v>
      </c>
      <c r="AK336" s="35">
        <f t="shared" si="88"/>
        <v>0</v>
      </c>
      <c r="AL336" s="35">
        <f t="shared" si="89"/>
        <v>0</v>
      </c>
      <c r="AM336" s="35">
        <f t="shared" si="90"/>
        <v>0</v>
      </c>
      <c r="AN336" s="35">
        <f t="shared" si="91"/>
        <v>0</v>
      </c>
      <c r="AO336" s="35">
        <f t="shared" si="92"/>
        <v>0</v>
      </c>
      <c r="AP336" s="35">
        <f t="shared" si="93"/>
        <v>0</v>
      </c>
      <c r="AQ336" s="35">
        <f t="shared" si="94"/>
        <v>0</v>
      </c>
      <c r="AR336" s="35">
        <f t="shared" si="95"/>
        <v>0</v>
      </c>
      <c r="AS336" s="35">
        <f t="shared" si="96"/>
        <v>0</v>
      </c>
      <c r="AT336" s="35">
        <f t="shared" si="97"/>
        <v>0</v>
      </c>
      <c r="AU336" s="35">
        <f t="shared" si="98"/>
        <v>0</v>
      </c>
      <c r="AV336" s="35">
        <f t="shared" si="99"/>
        <v>0</v>
      </c>
      <c r="AW336" s="35">
        <f t="shared" si="100"/>
        <v>0</v>
      </c>
      <c r="AX336" s="35">
        <f t="shared" si="101"/>
        <v>0</v>
      </c>
      <c r="AY336" s="35">
        <f t="shared" si="102"/>
        <v>0</v>
      </c>
      <c r="AZ336" s="14"/>
      <c r="BA336" s="14"/>
      <c r="BB336" s="14"/>
      <c r="BC336" s="14"/>
      <c r="BD336" s="14"/>
      <c r="BE336" s="14"/>
      <c r="BF336" s="14"/>
      <c r="BG336" s="14"/>
      <c r="BH336" s="14"/>
      <c r="BI336" s="14"/>
      <c r="BJ336" s="14"/>
      <c r="BK336" s="29"/>
      <c r="BL336" s="29"/>
    </row>
    <row r="337" spans="1:64" ht="15.75">
      <c r="B337" s="12"/>
      <c r="C337" s="12"/>
      <c r="D337" s="12"/>
      <c r="E337" s="12"/>
      <c r="F337" s="23"/>
      <c r="G337" s="23"/>
      <c r="H337" s="7" t="str" cm="1">
        <f t="array" ref="H337">IF(LEN(G337)=10,
    IF(MOD(SUMPRODUCT(MID(G337,{1;2;3;4;5;6;7;8;9},1)*{2;4;8;5;10;9;7;3;6}),11)=VALUE(RIGHT(G337,1))+(10*(MOD(SUMPRODUCT(MID(G337,{1;2;3;4;5;6;7;8;9},1)*{2;4;8;5;10;9;7;3;6}),11)=10)), "ЕГН", "Невалидно ЕГН"),
    IF(LEN(G337)=9,
        IF(_xlfn.LET(_xlpm.sum1, MOD(SUMPRODUCT(MID(G337,{1;2;3;4;5;6;7;8},1)*{1;2;3;4;5;6;7;8}),11),
           _xlpm.res, IF(_xlpm.sum1&lt;10, _xlpm.sum1, MOD(SUMPRODUCT(MID(G337,{1;2;3;4;5;6;7;8},1)*{3;4;5;6;7;8;9;10}),11)),
           IF(_xlpm.res=10, 0, _xlpm.res)) = VALUE(RIGHT(G337,1)), "ЕИК", "Невалиден ЕИК"),
        "Невалидна дължина"))</f>
        <v>Невалидна дължина</v>
      </c>
      <c r="I337" s="12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7">
        <f t="shared" si="86"/>
        <v>0</v>
      </c>
      <c r="AJ337" s="35">
        <f t="shared" si="87"/>
        <v>0</v>
      </c>
      <c r="AK337" s="35">
        <f t="shared" si="88"/>
        <v>0</v>
      </c>
      <c r="AL337" s="35">
        <f t="shared" si="89"/>
        <v>0</v>
      </c>
      <c r="AM337" s="35">
        <f t="shared" si="90"/>
        <v>0</v>
      </c>
      <c r="AN337" s="35">
        <f t="shared" si="91"/>
        <v>0</v>
      </c>
      <c r="AO337" s="35">
        <f t="shared" si="92"/>
        <v>0</v>
      </c>
      <c r="AP337" s="35">
        <f t="shared" si="93"/>
        <v>0</v>
      </c>
      <c r="AQ337" s="35">
        <f t="shared" si="94"/>
        <v>0</v>
      </c>
      <c r="AR337" s="35">
        <f t="shared" si="95"/>
        <v>0</v>
      </c>
      <c r="AS337" s="35">
        <f t="shared" si="96"/>
        <v>0</v>
      </c>
      <c r="AT337" s="35">
        <f t="shared" si="97"/>
        <v>0</v>
      </c>
      <c r="AU337" s="35">
        <f t="shared" si="98"/>
        <v>0</v>
      </c>
      <c r="AV337" s="35">
        <f t="shared" si="99"/>
        <v>0</v>
      </c>
      <c r="AW337" s="35">
        <f t="shared" si="100"/>
        <v>0</v>
      </c>
      <c r="AX337" s="35">
        <f t="shared" si="101"/>
        <v>0</v>
      </c>
      <c r="AY337" s="35">
        <f t="shared" si="102"/>
        <v>0</v>
      </c>
      <c r="AZ337" s="14"/>
      <c r="BA337" s="14"/>
      <c r="BB337" s="14"/>
      <c r="BC337" s="14"/>
      <c r="BD337" s="14"/>
      <c r="BE337" s="14"/>
      <c r="BF337" s="14"/>
      <c r="BG337" s="14"/>
      <c r="BH337" s="14"/>
      <c r="BI337" s="14"/>
      <c r="BJ337" s="14"/>
      <c r="BK337" s="29"/>
      <c r="BL337" s="29"/>
    </row>
    <row r="338" spans="1:64" ht="15.75">
      <c r="B338" s="12"/>
      <c r="C338" s="12"/>
      <c r="D338" s="12"/>
      <c r="E338" s="12"/>
      <c r="F338" s="23"/>
      <c r="G338" s="23"/>
      <c r="H338" s="7" t="str" cm="1">
        <f t="array" ref="H338">IF(LEN(G338)=10,
    IF(MOD(SUMPRODUCT(MID(G338,{1;2;3;4;5;6;7;8;9},1)*{2;4;8;5;10;9;7;3;6}),11)=VALUE(RIGHT(G338,1))+(10*(MOD(SUMPRODUCT(MID(G338,{1;2;3;4;5;6;7;8;9},1)*{2;4;8;5;10;9;7;3;6}),11)=10)), "ЕГН", "Невалидно ЕГН"),
    IF(LEN(G338)=9,
        IF(_xlfn.LET(_xlpm.sum1, MOD(SUMPRODUCT(MID(G338,{1;2;3;4;5;6;7;8},1)*{1;2;3;4;5;6;7;8}),11),
           _xlpm.res, IF(_xlpm.sum1&lt;10, _xlpm.sum1, MOD(SUMPRODUCT(MID(G338,{1;2;3;4;5;6;7;8},1)*{3;4;5;6;7;8;9;10}),11)),
           IF(_xlpm.res=10, 0, _xlpm.res)) = VALUE(RIGHT(G338,1)), "ЕИК", "Невалиден ЕИК"),
        "Невалидна дължина"))</f>
        <v>Невалидна дължина</v>
      </c>
      <c r="I338" s="12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7">
        <f t="shared" si="86"/>
        <v>0</v>
      </c>
      <c r="AJ338" s="35">
        <f t="shared" si="87"/>
        <v>0</v>
      </c>
      <c r="AK338" s="35">
        <f t="shared" si="88"/>
        <v>0</v>
      </c>
      <c r="AL338" s="35">
        <f t="shared" si="89"/>
        <v>0</v>
      </c>
      <c r="AM338" s="35">
        <f t="shared" si="90"/>
        <v>0</v>
      </c>
      <c r="AN338" s="35">
        <f t="shared" si="91"/>
        <v>0</v>
      </c>
      <c r="AO338" s="35">
        <f t="shared" si="92"/>
        <v>0</v>
      </c>
      <c r="AP338" s="35">
        <f t="shared" si="93"/>
        <v>0</v>
      </c>
      <c r="AQ338" s="35">
        <f t="shared" si="94"/>
        <v>0</v>
      </c>
      <c r="AR338" s="35">
        <f t="shared" si="95"/>
        <v>0</v>
      </c>
      <c r="AS338" s="35">
        <f t="shared" si="96"/>
        <v>0</v>
      </c>
      <c r="AT338" s="35">
        <f t="shared" si="97"/>
        <v>0</v>
      </c>
      <c r="AU338" s="35">
        <f t="shared" si="98"/>
        <v>0</v>
      </c>
      <c r="AV338" s="35">
        <f t="shared" si="99"/>
        <v>0</v>
      </c>
      <c r="AW338" s="35">
        <f t="shared" si="100"/>
        <v>0</v>
      </c>
      <c r="AX338" s="35">
        <f t="shared" si="101"/>
        <v>0</v>
      </c>
      <c r="AY338" s="35">
        <f t="shared" si="102"/>
        <v>0</v>
      </c>
      <c r="AZ338" s="14"/>
      <c r="BA338" s="14"/>
      <c r="BB338" s="14"/>
      <c r="BC338" s="14"/>
      <c r="BD338" s="14"/>
      <c r="BE338" s="14"/>
      <c r="BF338" s="14"/>
      <c r="BG338" s="14"/>
      <c r="BH338" s="14"/>
      <c r="BI338" s="14"/>
      <c r="BJ338" s="14"/>
      <c r="BK338" s="29"/>
      <c r="BL338" s="29"/>
    </row>
    <row r="339" spans="1:64" ht="15.75">
      <c r="B339" s="12"/>
      <c r="C339" s="12"/>
      <c r="D339" s="12"/>
      <c r="E339" s="12"/>
      <c r="F339" s="23"/>
      <c r="G339" s="23"/>
      <c r="H339" s="7" t="str" cm="1">
        <f t="array" ref="H339">IF(LEN(G339)=10,
    IF(MOD(SUMPRODUCT(MID(G339,{1;2;3;4;5;6;7;8;9},1)*{2;4;8;5;10;9;7;3;6}),11)=VALUE(RIGHT(G339,1))+(10*(MOD(SUMPRODUCT(MID(G339,{1;2;3;4;5;6;7;8;9},1)*{2;4;8;5;10;9;7;3;6}),11)=10)), "ЕГН", "Невалидно ЕГН"),
    IF(LEN(G339)=9,
        IF(_xlfn.LET(_xlpm.sum1, MOD(SUMPRODUCT(MID(G339,{1;2;3;4;5;6;7;8},1)*{1;2;3;4;5;6;7;8}),11),
           _xlpm.res, IF(_xlpm.sum1&lt;10, _xlpm.sum1, MOD(SUMPRODUCT(MID(G339,{1;2;3;4;5;6;7;8},1)*{3;4;5;6;7;8;9;10}),11)),
           IF(_xlpm.res=10, 0, _xlpm.res)) = VALUE(RIGHT(G339,1)), "ЕИК", "Невалиден ЕИК"),
        "Невалидна дължина"))</f>
        <v>Невалидна дължина</v>
      </c>
      <c r="I339" s="12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7">
        <f t="shared" si="86"/>
        <v>0</v>
      </c>
      <c r="AJ339" s="35">
        <f t="shared" si="87"/>
        <v>0</v>
      </c>
      <c r="AK339" s="35">
        <f t="shared" si="88"/>
        <v>0</v>
      </c>
      <c r="AL339" s="35">
        <f t="shared" si="89"/>
        <v>0</v>
      </c>
      <c r="AM339" s="35">
        <f t="shared" si="90"/>
        <v>0</v>
      </c>
      <c r="AN339" s="35">
        <f t="shared" si="91"/>
        <v>0</v>
      </c>
      <c r="AO339" s="35">
        <f t="shared" si="92"/>
        <v>0</v>
      </c>
      <c r="AP339" s="35">
        <f t="shared" si="93"/>
        <v>0</v>
      </c>
      <c r="AQ339" s="35">
        <f t="shared" si="94"/>
        <v>0</v>
      </c>
      <c r="AR339" s="35">
        <f t="shared" si="95"/>
        <v>0</v>
      </c>
      <c r="AS339" s="35">
        <f t="shared" si="96"/>
        <v>0</v>
      </c>
      <c r="AT339" s="35">
        <f t="shared" si="97"/>
        <v>0</v>
      </c>
      <c r="AU339" s="35">
        <f t="shared" si="98"/>
        <v>0</v>
      </c>
      <c r="AV339" s="35">
        <f t="shared" si="99"/>
        <v>0</v>
      </c>
      <c r="AW339" s="35">
        <f t="shared" si="100"/>
        <v>0</v>
      </c>
      <c r="AX339" s="35">
        <f t="shared" si="101"/>
        <v>0</v>
      </c>
      <c r="AY339" s="35">
        <f t="shared" si="102"/>
        <v>0</v>
      </c>
      <c r="AZ339" s="14"/>
      <c r="BA339" s="14"/>
      <c r="BB339" s="14"/>
      <c r="BC339" s="14"/>
      <c r="BD339" s="14"/>
      <c r="BE339" s="14"/>
      <c r="BF339" s="14"/>
      <c r="BG339" s="14"/>
      <c r="BH339" s="14"/>
      <c r="BI339" s="14"/>
      <c r="BJ339" s="14"/>
      <c r="BK339" s="29"/>
      <c r="BL339" s="29"/>
    </row>
    <row r="340" spans="1:64" ht="15.75">
      <c r="B340" s="12"/>
      <c r="C340" s="12"/>
      <c r="D340" s="12"/>
      <c r="E340" s="12"/>
      <c r="F340" s="23"/>
      <c r="G340" s="23"/>
      <c r="H340" s="7" t="str" cm="1">
        <f t="array" ref="H340">IF(LEN(G340)=10,
    IF(MOD(SUMPRODUCT(MID(G340,{1;2;3;4;5;6;7;8;9},1)*{2;4;8;5;10;9;7;3;6}),11)=VALUE(RIGHT(G340,1))+(10*(MOD(SUMPRODUCT(MID(G340,{1;2;3;4;5;6;7;8;9},1)*{2;4;8;5;10;9;7;3;6}),11)=10)), "ЕГН", "Невалидно ЕГН"),
    IF(LEN(G340)=9,
        IF(_xlfn.LET(_xlpm.sum1, MOD(SUMPRODUCT(MID(G340,{1;2;3;4;5;6;7;8},1)*{1;2;3;4;5;6;7;8}),11),
           _xlpm.res, IF(_xlpm.sum1&lt;10, _xlpm.sum1, MOD(SUMPRODUCT(MID(G340,{1;2;3;4;5;6;7;8},1)*{3;4;5;6;7;8;9;10}),11)),
           IF(_xlpm.res=10, 0, _xlpm.res)) = VALUE(RIGHT(G340,1)), "ЕИК", "Невалиден ЕИК"),
        "Невалидна дължина"))</f>
        <v>Невалидна дължина</v>
      </c>
      <c r="I340" s="12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7">
        <f t="shared" si="86"/>
        <v>0</v>
      </c>
      <c r="AJ340" s="35">
        <f t="shared" si="87"/>
        <v>0</v>
      </c>
      <c r="AK340" s="35">
        <f t="shared" si="88"/>
        <v>0</v>
      </c>
      <c r="AL340" s="35">
        <f t="shared" si="89"/>
        <v>0</v>
      </c>
      <c r="AM340" s="35">
        <f t="shared" si="90"/>
        <v>0</v>
      </c>
      <c r="AN340" s="35">
        <f t="shared" si="91"/>
        <v>0</v>
      </c>
      <c r="AO340" s="35">
        <f t="shared" si="92"/>
        <v>0</v>
      </c>
      <c r="AP340" s="35">
        <f t="shared" si="93"/>
        <v>0</v>
      </c>
      <c r="AQ340" s="35">
        <f t="shared" si="94"/>
        <v>0</v>
      </c>
      <c r="AR340" s="35">
        <f t="shared" si="95"/>
        <v>0</v>
      </c>
      <c r="AS340" s="35">
        <f t="shared" si="96"/>
        <v>0</v>
      </c>
      <c r="AT340" s="35">
        <f t="shared" si="97"/>
        <v>0</v>
      </c>
      <c r="AU340" s="35">
        <f t="shared" si="98"/>
        <v>0</v>
      </c>
      <c r="AV340" s="35">
        <f t="shared" si="99"/>
        <v>0</v>
      </c>
      <c r="AW340" s="35">
        <f t="shared" si="100"/>
        <v>0</v>
      </c>
      <c r="AX340" s="35">
        <f t="shared" si="101"/>
        <v>0</v>
      </c>
      <c r="AY340" s="35">
        <f t="shared" si="102"/>
        <v>0</v>
      </c>
      <c r="AZ340" s="14"/>
      <c r="BA340" s="14"/>
      <c r="BB340" s="14"/>
      <c r="BC340" s="14"/>
      <c r="BD340" s="14"/>
      <c r="BE340" s="14"/>
      <c r="BF340" s="14"/>
      <c r="BG340" s="14"/>
      <c r="BH340" s="14"/>
      <c r="BI340" s="14"/>
      <c r="BJ340" s="14"/>
      <c r="BK340" s="29"/>
      <c r="BL340" s="29"/>
    </row>
    <row r="341" spans="1:64" ht="15.75">
      <c r="B341" s="12"/>
      <c r="C341" s="12"/>
      <c r="D341" s="12"/>
      <c r="E341" s="12"/>
      <c r="F341" s="23"/>
      <c r="G341" s="23"/>
      <c r="H341" s="7" t="str" cm="1">
        <f t="array" ref="H341">IF(LEN(G341)=10,
    IF(MOD(SUMPRODUCT(MID(G341,{1;2;3;4;5;6;7;8;9},1)*{2;4;8;5;10;9;7;3;6}),11)=VALUE(RIGHT(G341,1))+(10*(MOD(SUMPRODUCT(MID(G341,{1;2;3;4;5;6;7;8;9},1)*{2;4;8;5;10;9;7;3;6}),11)=10)), "ЕГН", "Невалидно ЕГН"),
    IF(LEN(G341)=9,
        IF(_xlfn.LET(_xlpm.sum1, MOD(SUMPRODUCT(MID(G341,{1;2;3;4;5;6;7;8},1)*{1;2;3;4;5;6;7;8}),11),
           _xlpm.res, IF(_xlpm.sum1&lt;10, _xlpm.sum1, MOD(SUMPRODUCT(MID(G341,{1;2;3;4;5;6;7;8},1)*{3;4;5;6;7;8;9;10}),11)),
           IF(_xlpm.res=10, 0, _xlpm.res)) = VALUE(RIGHT(G341,1)), "ЕИК", "Невалиден ЕИК"),
        "Невалидна дължина"))</f>
        <v>Невалидна дължина</v>
      </c>
      <c r="I341" s="12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7">
        <f t="shared" si="86"/>
        <v>0</v>
      </c>
      <c r="AJ341" s="35">
        <f t="shared" si="87"/>
        <v>0</v>
      </c>
      <c r="AK341" s="35">
        <f t="shared" si="88"/>
        <v>0</v>
      </c>
      <c r="AL341" s="35">
        <f t="shared" si="89"/>
        <v>0</v>
      </c>
      <c r="AM341" s="35">
        <f t="shared" si="90"/>
        <v>0</v>
      </c>
      <c r="AN341" s="35">
        <f t="shared" si="91"/>
        <v>0</v>
      </c>
      <c r="AO341" s="35">
        <f t="shared" si="92"/>
        <v>0</v>
      </c>
      <c r="AP341" s="35">
        <f t="shared" si="93"/>
        <v>0</v>
      </c>
      <c r="AQ341" s="35">
        <f t="shared" si="94"/>
        <v>0</v>
      </c>
      <c r="AR341" s="35">
        <f t="shared" si="95"/>
        <v>0</v>
      </c>
      <c r="AS341" s="35">
        <f t="shared" si="96"/>
        <v>0</v>
      </c>
      <c r="AT341" s="35">
        <f t="shared" si="97"/>
        <v>0</v>
      </c>
      <c r="AU341" s="35">
        <f t="shared" si="98"/>
        <v>0</v>
      </c>
      <c r="AV341" s="35">
        <f t="shared" si="99"/>
        <v>0</v>
      </c>
      <c r="AW341" s="35">
        <f t="shared" si="100"/>
        <v>0</v>
      </c>
      <c r="AX341" s="35">
        <f t="shared" si="101"/>
        <v>0</v>
      </c>
      <c r="AY341" s="35">
        <f t="shared" si="102"/>
        <v>0</v>
      </c>
      <c r="AZ341" s="14"/>
      <c r="BA341" s="14"/>
      <c r="BB341" s="14"/>
      <c r="BC341" s="14"/>
      <c r="BD341" s="14"/>
      <c r="BE341" s="14"/>
      <c r="BF341" s="14"/>
      <c r="BG341" s="14"/>
      <c r="BH341" s="14"/>
      <c r="BI341" s="14"/>
      <c r="BJ341" s="14"/>
      <c r="BK341" s="29"/>
      <c r="BL341" s="29"/>
    </row>
    <row r="342" spans="1:64" ht="15.75">
      <c r="B342" s="12"/>
      <c r="C342" s="12"/>
      <c r="D342" s="12"/>
      <c r="E342" s="12"/>
      <c r="F342" s="23"/>
      <c r="G342" s="23"/>
      <c r="H342" s="7" t="str" cm="1">
        <f t="array" ref="H342">IF(LEN(G342)=10,
    IF(MOD(SUMPRODUCT(MID(G342,{1;2;3;4;5;6;7;8;9},1)*{2;4;8;5;10;9;7;3;6}),11)=VALUE(RIGHT(G342,1))+(10*(MOD(SUMPRODUCT(MID(G342,{1;2;3;4;5;6;7;8;9},1)*{2;4;8;5;10;9;7;3;6}),11)=10)), "ЕГН", "Невалидно ЕГН"),
    IF(LEN(G342)=9,
        IF(_xlfn.LET(_xlpm.sum1, MOD(SUMPRODUCT(MID(G342,{1;2;3;4;5;6;7;8},1)*{1;2;3;4;5;6;7;8}),11),
           _xlpm.res, IF(_xlpm.sum1&lt;10, _xlpm.sum1, MOD(SUMPRODUCT(MID(G342,{1;2;3;4;5;6;7;8},1)*{3;4;5;6;7;8;9;10}),11)),
           IF(_xlpm.res=10, 0, _xlpm.res)) = VALUE(RIGHT(G342,1)), "ЕИК", "Невалиден ЕИК"),
        "Невалидна дължина"))</f>
        <v>Невалидна дължина</v>
      </c>
      <c r="I342" s="12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7">
        <f t="shared" si="86"/>
        <v>0</v>
      </c>
      <c r="AJ342" s="35">
        <f t="shared" si="87"/>
        <v>0</v>
      </c>
      <c r="AK342" s="35">
        <f t="shared" si="88"/>
        <v>0</v>
      </c>
      <c r="AL342" s="35">
        <f t="shared" si="89"/>
        <v>0</v>
      </c>
      <c r="AM342" s="35">
        <f t="shared" si="90"/>
        <v>0</v>
      </c>
      <c r="AN342" s="35">
        <f t="shared" si="91"/>
        <v>0</v>
      </c>
      <c r="AO342" s="35">
        <f t="shared" si="92"/>
        <v>0</v>
      </c>
      <c r="AP342" s="35">
        <f t="shared" si="93"/>
        <v>0</v>
      </c>
      <c r="AQ342" s="35">
        <f t="shared" si="94"/>
        <v>0</v>
      </c>
      <c r="AR342" s="35">
        <f t="shared" si="95"/>
        <v>0</v>
      </c>
      <c r="AS342" s="35">
        <f t="shared" si="96"/>
        <v>0</v>
      </c>
      <c r="AT342" s="35">
        <f t="shared" si="97"/>
        <v>0</v>
      </c>
      <c r="AU342" s="35">
        <f t="shared" si="98"/>
        <v>0</v>
      </c>
      <c r="AV342" s="35">
        <f t="shared" si="99"/>
        <v>0</v>
      </c>
      <c r="AW342" s="35">
        <f t="shared" si="100"/>
        <v>0</v>
      </c>
      <c r="AX342" s="35">
        <f t="shared" si="101"/>
        <v>0</v>
      </c>
      <c r="AY342" s="35">
        <f t="shared" si="102"/>
        <v>0</v>
      </c>
      <c r="AZ342" s="14"/>
      <c r="BA342" s="14"/>
      <c r="BB342" s="14"/>
      <c r="BC342" s="14"/>
      <c r="BD342" s="14"/>
      <c r="BE342" s="14"/>
      <c r="BF342" s="14"/>
      <c r="BG342" s="14"/>
      <c r="BH342" s="14"/>
      <c r="BI342" s="14"/>
      <c r="BJ342" s="14"/>
      <c r="BK342" s="29"/>
      <c r="BL342" s="29"/>
    </row>
    <row r="343" spans="1:64" s="18" customFormat="1" ht="17.45" customHeight="1">
      <c r="A343" s="16"/>
      <c r="B343" s="12"/>
      <c r="C343" s="12"/>
      <c r="D343" s="12"/>
      <c r="E343" s="12"/>
      <c r="F343" s="23"/>
      <c r="G343" s="23"/>
      <c r="H343" s="7" t="str" cm="1">
        <f t="array" ref="H343">IF(LEN(G343)=10,
    IF(MOD(SUMPRODUCT(MID(G343,{1;2;3;4;5;6;7;8;9},1)*{2;4;8;5;10;9;7;3;6}),11)=VALUE(RIGHT(G343,1))+(10*(MOD(SUMPRODUCT(MID(G343,{1;2;3;4;5;6;7;8;9},1)*{2;4;8;5;10;9;7;3;6}),11)=10)), "ЕГН", "Невалидно ЕГН"),
    IF(LEN(G343)=9,
        IF(_xlfn.LET(_xlpm.sum1, MOD(SUMPRODUCT(MID(G343,{1;2;3;4;5;6;7;8},1)*{1;2;3;4;5;6;7;8}),11),
           _xlpm.res, IF(_xlpm.sum1&lt;10, _xlpm.sum1, MOD(SUMPRODUCT(MID(G343,{1;2;3;4;5;6;7;8},1)*{3;4;5;6;7;8;9;10}),11)),
           IF(_xlpm.res=10, 0, _xlpm.res)) = VALUE(RIGHT(G343,1)), "ЕИК", "Невалиден ЕИК"),
        "Невалидна дължина"))</f>
        <v>Невалидна дължина</v>
      </c>
      <c r="I343" s="12"/>
      <c r="J343" s="24"/>
      <c r="K343" s="24"/>
      <c r="L343" s="14"/>
      <c r="M343" s="14"/>
      <c r="N343" s="24"/>
      <c r="O343" s="24"/>
      <c r="P343" s="24"/>
      <c r="Q343" s="24"/>
      <c r="R343" s="24"/>
      <c r="S343" s="2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7">
        <f t="shared" si="86"/>
        <v>0</v>
      </c>
      <c r="AJ343" s="35">
        <f t="shared" si="87"/>
        <v>0</v>
      </c>
      <c r="AK343" s="35">
        <f t="shared" si="88"/>
        <v>0</v>
      </c>
      <c r="AL343" s="35">
        <f t="shared" si="89"/>
        <v>0</v>
      </c>
      <c r="AM343" s="35">
        <f t="shared" si="90"/>
        <v>0</v>
      </c>
      <c r="AN343" s="35">
        <f t="shared" si="91"/>
        <v>0</v>
      </c>
      <c r="AO343" s="35">
        <f t="shared" si="92"/>
        <v>0</v>
      </c>
      <c r="AP343" s="35">
        <f t="shared" si="93"/>
        <v>0</v>
      </c>
      <c r="AQ343" s="35">
        <f t="shared" si="94"/>
        <v>0</v>
      </c>
      <c r="AR343" s="35">
        <f t="shared" si="95"/>
        <v>0</v>
      </c>
      <c r="AS343" s="35">
        <f t="shared" si="96"/>
        <v>0</v>
      </c>
      <c r="AT343" s="35">
        <f t="shared" si="97"/>
        <v>0</v>
      </c>
      <c r="AU343" s="35">
        <f t="shared" si="98"/>
        <v>0</v>
      </c>
      <c r="AV343" s="35">
        <f t="shared" si="99"/>
        <v>0</v>
      </c>
      <c r="AW343" s="35">
        <f t="shared" si="100"/>
        <v>0</v>
      </c>
      <c r="AX343" s="35">
        <f t="shared" si="101"/>
        <v>0</v>
      </c>
      <c r="AY343" s="35">
        <f t="shared" si="102"/>
        <v>0</v>
      </c>
      <c r="AZ343" s="14"/>
      <c r="BA343" s="14"/>
      <c r="BB343" s="14"/>
      <c r="BC343" s="14"/>
      <c r="BD343" s="14"/>
      <c r="BE343" s="14"/>
      <c r="BF343" s="14"/>
      <c r="BG343" s="14"/>
      <c r="BH343" s="14"/>
      <c r="BI343" s="14"/>
      <c r="BJ343" s="14"/>
      <c r="BK343" s="31"/>
      <c r="BL343" s="31"/>
    </row>
    <row r="344" spans="1:64" s="18" customFormat="1" ht="17.45" customHeight="1">
      <c r="A344" s="16"/>
      <c r="B344" s="12"/>
      <c r="C344" s="12"/>
      <c r="D344" s="12"/>
      <c r="E344" s="12"/>
      <c r="F344" s="23"/>
      <c r="G344" s="23"/>
      <c r="H344" s="7" t="str" cm="1">
        <f t="array" ref="H344">IF(LEN(G344)=10,
    IF(MOD(SUMPRODUCT(MID(G344,{1;2;3;4;5;6;7;8;9},1)*{2;4;8;5;10;9;7;3;6}),11)=VALUE(RIGHT(G344,1))+(10*(MOD(SUMPRODUCT(MID(G344,{1;2;3;4;5;6;7;8;9},1)*{2;4;8;5;10;9;7;3;6}),11)=10)), "ЕГН", "Невалидно ЕГН"),
    IF(LEN(G344)=9,
        IF(_xlfn.LET(_xlpm.sum1, MOD(SUMPRODUCT(MID(G344,{1;2;3;4;5;6;7;8},1)*{1;2;3;4;5;6;7;8}),11),
           _xlpm.res, IF(_xlpm.sum1&lt;10, _xlpm.sum1, MOD(SUMPRODUCT(MID(G344,{1;2;3;4;5;6;7;8},1)*{3;4;5;6;7;8;9;10}),11)),
           IF(_xlpm.res=10, 0, _xlpm.res)) = VALUE(RIGHT(G344,1)), "ЕИК", "Невалиден ЕИК"),
        "Невалидна дължина"))</f>
        <v>Невалидна дължина</v>
      </c>
      <c r="I344" s="12"/>
      <c r="J344" s="24"/>
      <c r="K344" s="24"/>
      <c r="L344" s="14"/>
      <c r="M344" s="14"/>
      <c r="N344" s="24"/>
      <c r="O344" s="24"/>
      <c r="P344" s="24"/>
      <c r="Q344" s="24"/>
      <c r="R344" s="24"/>
      <c r="S344" s="2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7">
        <f t="shared" si="86"/>
        <v>0</v>
      </c>
      <c r="AJ344" s="35">
        <f t="shared" si="87"/>
        <v>0</v>
      </c>
      <c r="AK344" s="35">
        <f t="shared" si="88"/>
        <v>0</v>
      </c>
      <c r="AL344" s="35">
        <f t="shared" si="89"/>
        <v>0</v>
      </c>
      <c r="AM344" s="35">
        <f t="shared" si="90"/>
        <v>0</v>
      </c>
      <c r="AN344" s="35">
        <f t="shared" si="91"/>
        <v>0</v>
      </c>
      <c r="AO344" s="35">
        <f t="shared" si="92"/>
        <v>0</v>
      </c>
      <c r="AP344" s="35">
        <f t="shared" si="93"/>
        <v>0</v>
      </c>
      <c r="AQ344" s="35">
        <f t="shared" si="94"/>
        <v>0</v>
      </c>
      <c r="AR344" s="35">
        <f t="shared" si="95"/>
        <v>0</v>
      </c>
      <c r="AS344" s="35">
        <f t="shared" si="96"/>
        <v>0</v>
      </c>
      <c r="AT344" s="35">
        <f t="shared" si="97"/>
        <v>0</v>
      </c>
      <c r="AU344" s="35">
        <f t="shared" si="98"/>
        <v>0</v>
      </c>
      <c r="AV344" s="35">
        <f t="shared" si="99"/>
        <v>0</v>
      </c>
      <c r="AW344" s="35">
        <f t="shared" si="100"/>
        <v>0</v>
      </c>
      <c r="AX344" s="35">
        <f t="shared" si="101"/>
        <v>0</v>
      </c>
      <c r="AY344" s="35">
        <f t="shared" si="102"/>
        <v>0</v>
      </c>
      <c r="AZ344" s="14"/>
      <c r="BA344" s="14"/>
      <c r="BB344" s="14"/>
      <c r="BC344" s="14"/>
      <c r="BD344" s="14"/>
      <c r="BE344" s="14"/>
      <c r="BF344" s="14"/>
      <c r="BG344" s="14"/>
      <c r="BH344" s="14"/>
      <c r="BI344" s="14"/>
      <c r="BJ344" s="14"/>
      <c r="BK344" s="31"/>
      <c r="BL344" s="31"/>
    </row>
    <row r="345" spans="1:64" ht="18.75" customHeight="1">
      <c r="B345" s="12"/>
      <c r="C345" s="12"/>
      <c r="D345" s="12"/>
      <c r="E345" s="12"/>
      <c r="F345" s="23"/>
      <c r="G345" s="23"/>
      <c r="H345" s="7" t="str" cm="1">
        <f t="array" ref="H345">IF(LEN(G345)=10,
    IF(MOD(SUMPRODUCT(MID(G345,{1;2;3;4;5;6;7;8;9},1)*{2;4;8;5;10;9;7;3;6}),11)=VALUE(RIGHT(G345,1))+(10*(MOD(SUMPRODUCT(MID(G345,{1;2;3;4;5;6;7;8;9},1)*{2;4;8;5;10;9;7;3;6}),11)=10)), "ЕГН", "Невалидно ЕГН"),
    IF(LEN(G345)=9,
        IF(_xlfn.LET(_xlpm.sum1, MOD(SUMPRODUCT(MID(G345,{1;2;3;4;5;6;7;8},1)*{1;2;3;4;5;6;7;8}),11),
           _xlpm.res, IF(_xlpm.sum1&lt;10, _xlpm.sum1, MOD(SUMPRODUCT(MID(G345,{1;2;3;4;5;6;7;8},1)*{3;4;5;6;7;8;9;10}),11)),
           IF(_xlpm.res=10, 0, _xlpm.res)) = VALUE(RIGHT(G345,1)), "ЕИК", "Невалиден ЕИК"),
        "Невалидна дължина"))</f>
        <v>Невалидна дължина</v>
      </c>
      <c r="I345" s="12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7">
        <f t="shared" si="86"/>
        <v>0</v>
      </c>
      <c r="AJ345" s="35">
        <f t="shared" si="87"/>
        <v>0</v>
      </c>
      <c r="AK345" s="35">
        <f t="shared" si="88"/>
        <v>0</v>
      </c>
      <c r="AL345" s="35">
        <f t="shared" si="89"/>
        <v>0</v>
      </c>
      <c r="AM345" s="35">
        <f t="shared" si="90"/>
        <v>0</v>
      </c>
      <c r="AN345" s="35">
        <f t="shared" si="91"/>
        <v>0</v>
      </c>
      <c r="AO345" s="35">
        <f t="shared" si="92"/>
        <v>0</v>
      </c>
      <c r="AP345" s="35">
        <f t="shared" si="93"/>
        <v>0</v>
      </c>
      <c r="AQ345" s="35">
        <f t="shared" si="94"/>
        <v>0</v>
      </c>
      <c r="AR345" s="35">
        <f t="shared" si="95"/>
        <v>0</v>
      </c>
      <c r="AS345" s="35">
        <f t="shared" si="96"/>
        <v>0</v>
      </c>
      <c r="AT345" s="35">
        <f t="shared" si="97"/>
        <v>0</v>
      </c>
      <c r="AU345" s="35">
        <f t="shared" si="98"/>
        <v>0</v>
      </c>
      <c r="AV345" s="35">
        <f t="shared" si="99"/>
        <v>0</v>
      </c>
      <c r="AW345" s="35">
        <f t="shared" si="100"/>
        <v>0</v>
      </c>
      <c r="AX345" s="35">
        <f t="shared" si="101"/>
        <v>0</v>
      </c>
      <c r="AY345" s="35">
        <f t="shared" si="102"/>
        <v>0</v>
      </c>
      <c r="AZ345" s="14"/>
      <c r="BA345" s="14"/>
      <c r="BB345" s="14"/>
      <c r="BC345" s="14"/>
      <c r="BD345" s="14"/>
      <c r="BE345" s="14"/>
      <c r="BF345" s="14"/>
      <c r="BG345" s="14"/>
      <c r="BH345" s="14"/>
      <c r="BI345" s="14"/>
      <c r="BJ345" s="14"/>
      <c r="BK345" s="29"/>
      <c r="BL345" s="29"/>
    </row>
    <row r="346" spans="1:64" ht="15.75">
      <c r="B346" s="12"/>
      <c r="C346" s="12"/>
      <c r="D346" s="12"/>
      <c r="E346" s="12"/>
      <c r="F346" s="23"/>
      <c r="G346" s="23"/>
      <c r="H346" s="7" t="str" cm="1">
        <f t="array" ref="H346">IF(LEN(G346)=10,
    IF(MOD(SUMPRODUCT(MID(G346,{1;2;3;4;5;6;7;8;9},1)*{2;4;8;5;10;9;7;3;6}),11)=VALUE(RIGHT(G346,1))+(10*(MOD(SUMPRODUCT(MID(G346,{1;2;3;4;5;6;7;8;9},1)*{2;4;8;5;10;9;7;3;6}),11)=10)), "ЕГН", "Невалидно ЕГН"),
    IF(LEN(G346)=9,
        IF(_xlfn.LET(_xlpm.sum1, MOD(SUMPRODUCT(MID(G346,{1;2;3;4;5;6;7;8},1)*{1;2;3;4;5;6;7;8}),11),
           _xlpm.res, IF(_xlpm.sum1&lt;10, _xlpm.sum1, MOD(SUMPRODUCT(MID(G346,{1;2;3;4;5;6;7;8},1)*{3;4;5;6;7;8;9;10}),11)),
           IF(_xlpm.res=10, 0, _xlpm.res)) = VALUE(RIGHT(G346,1)), "ЕИК", "Невалиден ЕИК"),
        "Невалидна дължина"))</f>
        <v>Невалидна дължина</v>
      </c>
      <c r="I346" s="12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7">
        <f t="shared" si="86"/>
        <v>0</v>
      </c>
      <c r="AJ346" s="35">
        <f t="shared" si="87"/>
        <v>0</v>
      </c>
      <c r="AK346" s="35">
        <f t="shared" si="88"/>
        <v>0</v>
      </c>
      <c r="AL346" s="35">
        <f t="shared" si="89"/>
        <v>0</v>
      </c>
      <c r="AM346" s="35">
        <f t="shared" si="90"/>
        <v>0</v>
      </c>
      <c r="AN346" s="35">
        <f t="shared" si="91"/>
        <v>0</v>
      </c>
      <c r="AO346" s="35">
        <f t="shared" si="92"/>
        <v>0</v>
      </c>
      <c r="AP346" s="35">
        <f t="shared" si="93"/>
        <v>0</v>
      </c>
      <c r="AQ346" s="35">
        <f t="shared" si="94"/>
        <v>0</v>
      </c>
      <c r="AR346" s="35">
        <f t="shared" si="95"/>
        <v>0</v>
      </c>
      <c r="AS346" s="35">
        <f t="shared" si="96"/>
        <v>0</v>
      </c>
      <c r="AT346" s="35">
        <f t="shared" si="97"/>
        <v>0</v>
      </c>
      <c r="AU346" s="35">
        <f t="shared" si="98"/>
        <v>0</v>
      </c>
      <c r="AV346" s="35">
        <f t="shared" si="99"/>
        <v>0</v>
      </c>
      <c r="AW346" s="35">
        <f t="shared" si="100"/>
        <v>0</v>
      </c>
      <c r="AX346" s="35">
        <f t="shared" si="101"/>
        <v>0</v>
      </c>
      <c r="AY346" s="35">
        <f t="shared" si="102"/>
        <v>0</v>
      </c>
      <c r="AZ346" s="14"/>
      <c r="BA346" s="14"/>
      <c r="BB346" s="14"/>
      <c r="BC346" s="14"/>
      <c r="BD346" s="14"/>
      <c r="BE346" s="14"/>
      <c r="BF346" s="14"/>
      <c r="BG346" s="14"/>
      <c r="BH346" s="14"/>
      <c r="BI346" s="14"/>
      <c r="BJ346" s="14"/>
      <c r="BK346" s="29"/>
      <c r="BL346" s="29"/>
    </row>
    <row r="347" spans="1:64" ht="15.75">
      <c r="B347" s="12"/>
      <c r="C347" s="12"/>
      <c r="D347" s="12"/>
      <c r="E347" s="12"/>
      <c r="F347" s="23"/>
      <c r="G347" s="23"/>
      <c r="H347" s="7" t="str" cm="1">
        <f t="array" ref="H347">IF(LEN(G347)=10,
    IF(MOD(SUMPRODUCT(MID(G347,{1;2;3;4;5;6;7;8;9},1)*{2;4;8;5;10;9;7;3;6}),11)=VALUE(RIGHT(G347,1))+(10*(MOD(SUMPRODUCT(MID(G347,{1;2;3;4;5;6;7;8;9},1)*{2;4;8;5;10;9;7;3;6}),11)=10)), "ЕГН", "Невалидно ЕГН"),
    IF(LEN(G347)=9,
        IF(_xlfn.LET(_xlpm.sum1, MOD(SUMPRODUCT(MID(G347,{1;2;3;4;5;6;7;8},1)*{1;2;3;4;5;6;7;8}),11),
           _xlpm.res, IF(_xlpm.sum1&lt;10, _xlpm.sum1, MOD(SUMPRODUCT(MID(G347,{1;2;3;4;5;6;7;8},1)*{3;4;5;6;7;8;9;10}),11)),
           IF(_xlpm.res=10, 0, _xlpm.res)) = VALUE(RIGHT(G347,1)), "ЕИК", "Невалиден ЕИК"),
        "Невалидна дължина"))</f>
        <v>Невалидна дължина</v>
      </c>
      <c r="I347" s="12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7">
        <f t="shared" si="86"/>
        <v>0</v>
      </c>
      <c r="AJ347" s="35">
        <f t="shared" si="87"/>
        <v>0</v>
      </c>
      <c r="AK347" s="35">
        <f t="shared" si="88"/>
        <v>0</v>
      </c>
      <c r="AL347" s="35">
        <f t="shared" si="89"/>
        <v>0</v>
      </c>
      <c r="AM347" s="35">
        <f t="shared" si="90"/>
        <v>0</v>
      </c>
      <c r="AN347" s="35">
        <f t="shared" si="91"/>
        <v>0</v>
      </c>
      <c r="AO347" s="35">
        <f t="shared" si="92"/>
        <v>0</v>
      </c>
      <c r="AP347" s="35">
        <f t="shared" si="93"/>
        <v>0</v>
      </c>
      <c r="AQ347" s="35">
        <f t="shared" si="94"/>
        <v>0</v>
      </c>
      <c r="AR347" s="35">
        <f t="shared" si="95"/>
        <v>0</v>
      </c>
      <c r="AS347" s="35">
        <f t="shared" si="96"/>
        <v>0</v>
      </c>
      <c r="AT347" s="35">
        <f t="shared" si="97"/>
        <v>0</v>
      </c>
      <c r="AU347" s="35">
        <f t="shared" si="98"/>
        <v>0</v>
      </c>
      <c r="AV347" s="35">
        <f t="shared" si="99"/>
        <v>0</v>
      </c>
      <c r="AW347" s="35">
        <f t="shared" si="100"/>
        <v>0</v>
      </c>
      <c r="AX347" s="35">
        <f t="shared" si="101"/>
        <v>0</v>
      </c>
      <c r="AY347" s="35">
        <f t="shared" si="102"/>
        <v>0</v>
      </c>
      <c r="AZ347" s="14"/>
      <c r="BA347" s="14"/>
      <c r="BB347" s="14"/>
      <c r="BC347" s="14"/>
      <c r="BD347" s="14"/>
      <c r="BE347" s="14"/>
      <c r="BF347" s="14"/>
      <c r="BG347" s="14"/>
      <c r="BH347" s="14"/>
      <c r="BI347" s="14"/>
      <c r="BJ347" s="14"/>
      <c r="BK347" s="29"/>
      <c r="BL347" s="29"/>
    </row>
    <row r="348" spans="1:64" ht="15.75">
      <c r="B348" s="12"/>
      <c r="C348" s="12"/>
      <c r="D348" s="12"/>
      <c r="E348" s="12"/>
      <c r="F348" s="23"/>
      <c r="G348" s="23"/>
      <c r="H348" s="7" t="str" cm="1">
        <f t="array" ref="H348">IF(LEN(G348)=10,
    IF(MOD(SUMPRODUCT(MID(G348,{1;2;3;4;5;6;7;8;9},1)*{2;4;8;5;10;9;7;3;6}),11)=VALUE(RIGHT(G348,1))+(10*(MOD(SUMPRODUCT(MID(G348,{1;2;3;4;5;6;7;8;9},1)*{2;4;8;5;10;9;7;3;6}),11)=10)), "ЕГН", "Невалидно ЕГН"),
    IF(LEN(G348)=9,
        IF(_xlfn.LET(_xlpm.sum1, MOD(SUMPRODUCT(MID(G348,{1;2;3;4;5;6;7;8},1)*{1;2;3;4;5;6;7;8}),11),
           _xlpm.res, IF(_xlpm.sum1&lt;10, _xlpm.sum1, MOD(SUMPRODUCT(MID(G348,{1;2;3;4;5;6;7;8},1)*{3;4;5;6;7;8;9;10}),11)),
           IF(_xlpm.res=10, 0, _xlpm.res)) = VALUE(RIGHT(G348,1)), "ЕИК", "Невалиден ЕИК"),
        "Невалидна дължина"))</f>
        <v>Невалидна дължина</v>
      </c>
      <c r="I348" s="12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7">
        <f t="shared" si="86"/>
        <v>0</v>
      </c>
      <c r="AJ348" s="35">
        <f t="shared" si="87"/>
        <v>0</v>
      </c>
      <c r="AK348" s="35">
        <f t="shared" si="88"/>
        <v>0</v>
      </c>
      <c r="AL348" s="35">
        <f t="shared" si="89"/>
        <v>0</v>
      </c>
      <c r="AM348" s="35">
        <f t="shared" si="90"/>
        <v>0</v>
      </c>
      <c r="AN348" s="35">
        <f t="shared" si="91"/>
        <v>0</v>
      </c>
      <c r="AO348" s="35">
        <f t="shared" si="92"/>
        <v>0</v>
      </c>
      <c r="AP348" s="35">
        <f t="shared" si="93"/>
        <v>0</v>
      </c>
      <c r="AQ348" s="35">
        <f t="shared" si="94"/>
        <v>0</v>
      </c>
      <c r="AR348" s="35">
        <f t="shared" si="95"/>
        <v>0</v>
      </c>
      <c r="AS348" s="35">
        <f t="shared" si="96"/>
        <v>0</v>
      </c>
      <c r="AT348" s="35">
        <f t="shared" si="97"/>
        <v>0</v>
      </c>
      <c r="AU348" s="35">
        <f t="shared" si="98"/>
        <v>0</v>
      </c>
      <c r="AV348" s="35">
        <f t="shared" si="99"/>
        <v>0</v>
      </c>
      <c r="AW348" s="35">
        <f t="shared" si="100"/>
        <v>0</v>
      </c>
      <c r="AX348" s="35">
        <f t="shared" si="101"/>
        <v>0</v>
      </c>
      <c r="AY348" s="35">
        <f t="shared" si="102"/>
        <v>0</v>
      </c>
      <c r="AZ348" s="14"/>
      <c r="BA348" s="14"/>
      <c r="BB348" s="14"/>
      <c r="BC348" s="14"/>
      <c r="BD348" s="14"/>
      <c r="BE348" s="14"/>
      <c r="BF348" s="14"/>
      <c r="BG348" s="14"/>
      <c r="BH348" s="14"/>
      <c r="BI348" s="14"/>
      <c r="BJ348" s="14"/>
      <c r="BK348" s="29"/>
      <c r="BL348" s="29"/>
    </row>
    <row r="349" spans="1:64" ht="15.75">
      <c r="B349" s="12"/>
      <c r="C349" s="12"/>
      <c r="D349" s="12"/>
      <c r="E349" s="12"/>
      <c r="F349" s="23"/>
      <c r="G349" s="23"/>
      <c r="H349" s="7" t="str" cm="1">
        <f t="array" ref="H349">IF(LEN(G349)=10,
    IF(MOD(SUMPRODUCT(MID(G349,{1;2;3;4;5;6;7;8;9},1)*{2;4;8;5;10;9;7;3;6}),11)=VALUE(RIGHT(G349,1))+(10*(MOD(SUMPRODUCT(MID(G349,{1;2;3;4;5;6;7;8;9},1)*{2;4;8;5;10;9;7;3;6}),11)=10)), "ЕГН", "Невалидно ЕГН"),
    IF(LEN(G349)=9,
        IF(_xlfn.LET(_xlpm.sum1, MOD(SUMPRODUCT(MID(G349,{1;2;3;4;5;6;7;8},1)*{1;2;3;4;5;6;7;8}),11),
           _xlpm.res, IF(_xlpm.sum1&lt;10, _xlpm.sum1, MOD(SUMPRODUCT(MID(G349,{1;2;3;4;5;6;7;8},1)*{3;4;5;6;7;8;9;10}),11)),
           IF(_xlpm.res=10, 0, _xlpm.res)) = VALUE(RIGHT(G349,1)), "ЕИК", "Невалиден ЕИК"),
        "Невалидна дължина"))</f>
        <v>Невалидна дължина</v>
      </c>
      <c r="I349" s="12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7">
        <f t="shared" si="86"/>
        <v>0</v>
      </c>
      <c r="AJ349" s="35">
        <f t="shared" si="87"/>
        <v>0</v>
      </c>
      <c r="AK349" s="35">
        <f t="shared" si="88"/>
        <v>0</v>
      </c>
      <c r="AL349" s="35">
        <f t="shared" si="89"/>
        <v>0</v>
      </c>
      <c r="AM349" s="35">
        <f t="shared" si="90"/>
        <v>0</v>
      </c>
      <c r="AN349" s="35">
        <f t="shared" si="91"/>
        <v>0</v>
      </c>
      <c r="AO349" s="35">
        <f t="shared" si="92"/>
        <v>0</v>
      </c>
      <c r="AP349" s="35">
        <f t="shared" si="93"/>
        <v>0</v>
      </c>
      <c r="AQ349" s="35">
        <f t="shared" si="94"/>
        <v>0</v>
      </c>
      <c r="AR349" s="35">
        <f t="shared" si="95"/>
        <v>0</v>
      </c>
      <c r="AS349" s="35">
        <f t="shared" si="96"/>
        <v>0</v>
      </c>
      <c r="AT349" s="35">
        <f t="shared" si="97"/>
        <v>0</v>
      </c>
      <c r="AU349" s="35">
        <f t="shared" si="98"/>
        <v>0</v>
      </c>
      <c r="AV349" s="35">
        <f t="shared" si="99"/>
        <v>0</v>
      </c>
      <c r="AW349" s="35">
        <f t="shared" si="100"/>
        <v>0</v>
      </c>
      <c r="AX349" s="35">
        <f t="shared" si="101"/>
        <v>0</v>
      </c>
      <c r="AY349" s="35">
        <f t="shared" si="102"/>
        <v>0</v>
      </c>
      <c r="AZ349" s="14"/>
      <c r="BA349" s="14"/>
      <c r="BB349" s="14"/>
      <c r="BC349" s="14"/>
      <c r="BD349" s="14"/>
      <c r="BE349" s="14"/>
      <c r="BF349" s="14"/>
      <c r="BG349" s="14"/>
      <c r="BH349" s="14"/>
      <c r="BI349" s="14"/>
      <c r="BJ349" s="14"/>
      <c r="BK349" s="29"/>
      <c r="BL349" s="29"/>
    </row>
    <row r="350" spans="1:64" ht="15.75">
      <c r="B350" s="12"/>
      <c r="C350" s="12"/>
      <c r="D350" s="12"/>
      <c r="E350" s="12"/>
      <c r="F350" s="23"/>
      <c r="G350" s="23"/>
      <c r="H350" s="7" t="str" cm="1">
        <f t="array" ref="H350">IF(LEN(G350)=10,
    IF(MOD(SUMPRODUCT(MID(G350,{1;2;3;4;5;6;7;8;9},1)*{2;4;8;5;10;9;7;3;6}),11)=VALUE(RIGHT(G350,1))+(10*(MOD(SUMPRODUCT(MID(G350,{1;2;3;4;5;6;7;8;9},1)*{2;4;8;5;10;9;7;3;6}),11)=10)), "ЕГН", "Невалидно ЕГН"),
    IF(LEN(G350)=9,
        IF(_xlfn.LET(_xlpm.sum1, MOD(SUMPRODUCT(MID(G350,{1;2;3;4;5;6;7;8},1)*{1;2;3;4;5;6;7;8}),11),
           _xlpm.res, IF(_xlpm.sum1&lt;10, _xlpm.sum1, MOD(SUMPRODUCT(MID(G350,{1;2;3;4;5;6;7;8},1)*{3;4;5;6;7;8;9;10}),11)),
           IF(_xlpm.res=10, 0, _xlpm.res)) = VALUE(RIGHT(G350,1)), "ЕИК", "Невалиден ЕИК"),
        "Невалидна дължина"))</f>
        <v>Невалидна дължина</v>
      </c>
      <c r="I350" s="12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7">
        <f t="shared" si="86"/>
        <v>0</v>
      </c>
      <c r="AJ350" s="35">
        <f t="shared" si="87"/>
        <v>0</v>
      </c>
      <c r="AK350" s="35">
        <f t="shared" si="88"/>
        <v>0</v>
      </c>
      <c r="AL350" s="35">
        <f t="shared" si="89"/>
        <v>0</v>
      </c>
      <c r="AM350" s="35">
        <f t="shared" si="90"/>
        <v>0</v>
      </c>
      <c r="AN350" s="35">
        <f t="shared" si="91"/>
        <v>0</v>
      </c>
      <c r="AO350" s="35">
        <f t="shared" si="92"/>
        <v>0</v>
      </c>
      <c r="AP350" s="35">
        <f t="shared" si="93"/>
        <v>0</v>
      </c>
      <c r="AQ350" s="35">
        <f t="shared" si="94"/>
        <v>0</v>
      </c>
      <c r="AR350" s="35">
        <f t="shared" si="95"/>
        <v>0</v>
      </c>
      <c r="AS350" s="35">
        <f t="shared" si="96"/>
        <v>0</v>
      </c>
      <c r="AT350" s="35">
        <f t="shared" si="97"/>
        <v>0</v>
      </c>
      <c r="AU350" s="35">
        <f t="shared" si="98"/>
        <v>0</v>
      </c>
      <c r="AV350" s="35">
        <f t="shared" si="99"/>
        <v>0</v>
      </c>
      <c r="AW350" s="35">
        <f t="shared" si="100"/>
        <v>0</v>
      </c>
      <c r="AX350" s="35">
        <f t="shared" si="101"/>
        <v>0</v>
      </c>
      <c r="AY350" s="35">
        <f t="shared" si="102"/>
        <v>0</v>
      </c>
      <c r="AZ350" s="14"/>
      <c r="BA350" s="14"/>
      <c r="BB350" s="14"/>
      <c r="BC350" s="14"/>
      <c r="BD350" s="14"/>
      <c r="BE350" s="14"/>
      <c r="BF350" s="14"/>
      <c r="BG350" s="14"/>
      <c r="BH350" s="14"/>
      <c r="BI350" s="14"/>
      <c r="BJ350" s="14"/>
      <c r="BK350" s="29"/>
      <c r="BL350" s="29"/>
    </row>
    <row r="351" spans="1:64" ht="15.75">
      <c r="B351" s="12"/>
      <c r="C351" s="12"/>
      <c r="D351" s="12"/>
      <c r="E351" s="12"/>
      <c r="F351" s="23"/>
      <c r="G351" s="23"/>
      <c r="H351" s="7" t="str" cm="1">
        <f t="array" ref="H351">IF(LEN(G351)=10,
    IF(MOD(SUMPRODUCT(MID(G351,{1;2;3;4;5;6;7;8;9},1)*{2;4;8;5;10;9;7;3;6}),11)=VALUE(RIGHT(G351,1))+(10*(MOD(SUMPRODUCT(MID(G351,{1;2;3;4;5;6;7;8;9},1)*{2;4;8;5;10;9;7;3;6}),11)=10)), "ЕГН", "Невалидно ЕГН"),
    IF(LEN(G351)=9,
        IF(_xlfn.LET(_xlpm.sum1, MOD(SUMPRODUCT(MID(G351,{1;2;3;4;5;6;7;8},1)*{1;2;3;4;5;6;7;8}),11),
           _xlpm.res, IF(_xlpm.sum1&lt;10, _xlpm.sum1, MOD(SUMPRODUCT(MID(G351,{1;2;3;4;5;6;7;8},1)*{3;4;5;6;7;8;9;10}),11)),
           IF(_xlpm.res=10, 0, _xlpm.res)) = VALUE(RIGHT(G351,1)), "ЕИК", "Невалиден ЕИК"),
        "Невалидна дължина"))</f>
        <v>Невалидна дължина</v>
      </c>
      <c r="I351" s="12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7">
        <f t="shared" si="86"/>
        <v>0</v>
      </c>
      <c r="AJ351" s="35">
        <f t="shared" si="87"/>
        <v>0</v>
      </c>
      <c r="AK351" s="35">
        <f t="shared" si="88"/>
        <v>0</v>
      </c>
      <c r="AL351" s="35">
        <f t="shared" si="89"/>
        <v>0</v>
      </c>
      <c r="AM351" s="35">
        <f t="shared" si="90"/>
        <v>0</v>
      </c>
      <c r="AN351" s="35">
        <f t="shared" si="91"/>
        <v>0</v>
      </c>
      <c r="AO351" s="35">
        <f t="shared" si="92"/>
        <v>0</v>
      </c>
      <c r="AP351" s="35">
        <f t="shared" si="93"/>
        <v>0</v>
      </c>
      <c r="AQ351" s="35">
        <f t="shared" si="94"/>
        <v>0</v>
      </c>
      <c r="AR351" s="35">
        <f t="shared" si="95"/>
        <v>0</v>
      </c>
      <c r="AS351" s="35">
        <f t="shared" si="96"/>
        <v>0</v>
      </c>
      <c r="AT351" s="35">
        <f t="shared" si="97"/>
        <v>0</v>
      </c>
      <c r="AU351" s="35">
        <f t="shared" si="98"/>
        <v>0</v>
      </c>
      <c r="AV351" s="35">
        <f t="shared" si="99"/>
        <v>0</v>
      </c>
      <c r="AW351" s="35">
        <f t="shared" si="100"/>
        <v>0</v>
      </c>
      <c r="AX351" s="35">
        <f t="shared" si="101"/>
        <v>0</v>
      </c>
      <c r="AY351" s="35">
        <f t="shared" si="102"/>
        <v>0</v>
      </c>
      <c r="AZ351" s="14"/>
      <c r="BA351" s="14"/>
      <c r="BB351" s="14"/>
      <c r="BC351" s="14"/>
      <c r="BD351" s="14"/>
      <c r="BE351" s="14"/>
      <c r="BF351" s="14"/>
      <c r="BG351" s="14"/>
      <c r="BH351" s="14"/>
      <c r="BI351" s="14"/>
      <c r="BJ351" s="14"/>
      <c r="BK351" s="29"/>
      <c r="BL351" s="29"/>
    </row>
    <row r="352" spans="1:64" ht="12.75" customHeight="1">
      <c r="B352" s="12"/>
      <c r="C352" s="12"/>
      <c r="D352" s="12"/>
      <c r="E352" s="12"/>
      <c r="F352" s="23"/>
      <c r="G352" s="23"/>
      <c r="H352" s="7" t="str" cm="1">
        <f t="array" ref="H352">IF(LEN(G352)=10,
    IF(MOD(SUMPRODUCT(MID(G352,{1;2;3;4;5;6;7;8;9},1)*{2;4;8;5;10;9;7;3;6}),11)=VALUE(RIGHT(G352,1))+(10*(MOD(SUMPRODUCT(MID(G352,{1;2;3;4;5;6;7;8;9},1)*{2;4;8;5;10;9;7;3;6}),11)=10)), "ЕГН", "Невалидно ЕГН"),
    IF(LEN(G352)=9,
        IF(_xlfn.LET(_xlpm.sum1, MOD(SUMPRODUCT(MID(G352,{1;2;3;4;5;6;7;8},1)*{1;2;3;4;5;6;7;8}),11),
           _xlpm.res, IF(_xlpm.sum1&lt;10, _xlpm.sum1, MOD(SUMPRODUCT(MID(G352,{1;2;3;4;5;6;7;8},1)*{3;4;5;6;7;8;9;10}),11)),
           IF(_xlpm.res=10, 0, _xlpm.res)) = VALUE(RIGHT(G352,1)), "ЕИК", "Невалиден ЕИК"),
        "Невалидна дължина"))</f>
        <v>Невалидна дължина</v>
      </c>
      <c r="I352" s="12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7">
        <f t="shared" si="86"/>
        <v>0</v>
      </c>
      <c r="AJ352" s="35">
        <f t="shared" si="87"/>
        <v>0</v>
      </c>
      <c r="AK352" s="35">
        <f t="shared" si="88"/>
        <v>0</v>
      </c>
      <c r="AL352" s="35">
        <f t="shared" si="89"/>
        <v>0</v>
      </c>
      <c r="AM352" s="35">
        <f t="shared" si="90"/>
        <v>0</v>
      </c>
      <c r="AN352" s="35">
        <f t="shared" si="91"/>
        <v>0</v>
      </c>
      <c r="AO352" s="35">
        <f t="shared" si="92"/>
        <v>0</v>
      </c>
      <c r="AP352" s="35">
        <f t="shared" si="93"/>
        <v>0</v>
      </c>
      <c r="AQ352" s="35">
        <f t="shared" si="94"/>
        <v>0</v>
      </c>
      <c r="AR352" s="35">
        <f t="shared" si="95"/>
        <v>0</v>
      </c>
      <c r="AS352" s="35">
        <f t="shared" si="96"/>
        <v>0</v>
      </c>
      <c r="AT352" s="35">
        <f t="shared" si="97"/>
        <v>0</v>
      </c>
      <c r="AU352" s="35">
        <f t="shared" si="98"/>
        <v>0</v>
      </c>
      <c r="AV352" s="35">
        <f t="shared" si="99"/>
        <v>0</v>
      </c>
      <c r="AW352" s="35">
        <f t="shared" si="100"/>
        <v>0</v>
      </c>
      <c r="AX352" s="35">
        <f t="shared" si="101"/>
        <v>0</v>
      </c>
      <c r="AY352" s="35">
        <f t="shared" si="102"/>
        <v>0</v>
      </c>
      <c r="AZ352" s="14"/>
      <c r="BA352" s="14"/>
      <c r="BB352" s="14"/>
      <c r="BC352" s="14"/>
      <c r="BD352" s="14"/>
      <c r="BE352" s="14"/>
      <c r="BF352" s="14"/>
      <c r="BG352" s="14"/>
      <c r="BH352" s="14"/>
      <c r="BI352" s="14"/>
      <c r="BJ352" s="14"/>
      <c r="BK352" s="29"/>
      <c r="BL352" s="29"/>
    </row>
    <row r="353" spans="2:64" ht="12.75" customHeight="1">
      <c r="B353" s="12"/>
      <c r="C353" s="12"/>
      <c r="D353" s="12"/>
      <c r="E353" s="12"/>
      <c r="F353" s="23"/>
      <c r="G353" s="23"/>
      <c r="H353" s="7" t="str" cm="1">
        <f t="array" ref="H353">IF(LEN(G353)=10,
    IF(MOD(SUMPRODUCT(MID(G353,{1;2;3;4;5;6;7;8;9},1)*{2;4;8;5;10;9;7;3;6}),11)=VALUE(RIGHT(G353,1))+(10*(MOD(SUMPRODUCT(MID(G353,{1;2;3;4;5;6;7;8;9},1)*{2;4;8;5;10;9;7;3;6}),11)=10)), "ЕГН", "Невалидно ЕГН"),
    IF(LEN(G353)=9,
        IF(_xlfn.LET(_xlpm.sum1, MOD(SUMPRODUCT(MID(G353,{1;2;3;4;5;6;7;8},1)*{1;2;3;4;5;6;7;8}),11),
           _xlpm.res, IF(_xlpm.sum1&lt;10, _xlpm.sum1, MOD(SUMPRODUCT(MID(G353,{1;2;3;4;5;6;7;8},1)*{3;4;5;6;7;8;9;10}),11)),
           IF(_xlpm.res=10, 0, _xlpm.res)) = VALUE(RIGHT(G353,1)), "ЕИК", "Невалиден ЕИК"),
        "Невалидна дължина"))</f>
        <v>Невалидна дължина</v>
      </c>
      <c r="I353" s="12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7">
        <f t="shared" si="86"/>
        <v>0</v>
      </c>
      <c r="AJ353" s="35">
        <f t="shared" si="87"/>
        <v>0</v>
      </c>
      <c r="AK353" s="35">
        <f t="shared" si="88"/>
        <v>0</v>
      </c>
      <c r="AL353" s="35">
        <f t="shared" si="89"/>
        <v>0</v>
      </c>
      <c r="AM353" s="35">
        <f t="shared" si="90"/>
        <v>0</v>
      </c>
      <c r="AN353" s="35">
        <f t="shared" si="91"/>
        <v>0</v>
      </c>
      <c r="AO353" s="35">
        <f t="shared" si="92"/>
        <v>0</v>
      </c>
      <c r="AP353" s="35">
        <f t="shared" si="93"/>
        <v>0</v>
      </c>
      <c r="AQ353" s="35">
        <f t="shared" si="94"/>
        <v>0</v>
      </c>
      <c r="AR353" s="35">
        <f t="shared" si="95"/>
        <v>0</v>
      </c>
      <c r="AS353" s="35">
        <f t="shared" si="96"/>
        <v>0</v>
      </c>
      <c r="AT353" s="35">
        <f t="shared" si="97"/>
        <v>0</v>
      </c>
      <c r="AU353" s="35">
        <f t="shared" si="98"/>
        <v>0</v>
      </c>
      <c r="AV353" s="35">
        <f t="shared" si="99"/>
        <v>0</v>
      </c>
      <c r="AW353" s="35">
        <f t="shared" si="100"/>
        <v>0</v>
      </c>
      <c r="AX353" s="35">
        <f t="shared" si="101"/>
        <v>0</v>
      </c>
      <c r="AY353" s="35">
        <f t="shared" si="102"/>
        <v>0</v>
      </c>
      <c r="AZ353" s="14"/>
      <c r="BA353" s="14"/>
      <c r="BB353" s="14"/>
      <c r="BC353" s="14"/>
      <c r="BD353" s="14"/>
      <c r="BE353" s="14"/>
      <c r="BF353" s="14"/>
      <c r="BG353" s="14"/>
      <c r="BH353" s="14"/>
      <c r="BI353" s="14"/>
      <c r="BJ353" s="14"/>
      <c r="BK353" s="29"/>
      <c r="BL353" s="29"/>
    </row>
    <row r="354" spans="2:64" ht="12.75" customHeight="1">
      <c r="B354" s="12"/>
      <c r="C354" s="12"/>
      <c r="D354" s="12"/>
      <c r="E354" s="12"/>
      <c r="F354" s="23"/>
      <c r="G354" s="23"/>
      <c r="H354" s="7" t="str" cm="1">
        <f t="array" ref="H354">IF(LEN(G354)=10,
    IF(MOD(SUMPRODUCT(MID(G354,{1;2;3;4;5;6;7;8;9},1)*{2;4;8;5;10;9;7;3;6}),11)=VALUE(RIGHT(G354,1))+(10*(MOD(SUMPRODUCT(MID(G354,{1;2;3;4;5;6;7;8;9},1)*{2;4;8;5;10;9;7;3;6}),11)=10)), "ЕГН", "Невалидно ЕГН"),
    IF(LEN(G354)=9,
        IF(_xlfn.LET(_xlpm.sum1, MOD(SUMPRODUCT(MID(G354,{1;2;3;4;5;6;7;8},1)*{1;2;3;4;5;6;7;8}),11),
           _xlpm.res, IF(_xlpm.sum1&lt;10, _xlpm.sum1, MOD(SUMPRODUCT(MID(G354,{1;2;3;4;5;6;7;8},1)*{3;4;5;6;7;8;9;10}),11)),
           IF(_xlpm.res=10, 0, _xlpm.res)) = VALUE(RIGHT(G354,1)), "ЕИК", "Невалиден ЕИК"),
        "Невалидна дължина"))</f>
        <v>Невалидна дължина</v>
      </c>
      <c r="I354" s="12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7">
        <f t="shared" si="86"/>
        <v>0</v>
      </c>
      <c r="AJ354" s="35">
        <f t="shared" si="87"/>
        <v>0</v>
      </c>
      <c r="AK354" s="35">
        <f t="shared" si="88"/>
        <v>0</v>
      </c>
      <c r="AL354" s="35">
        <f t="shared" si="89"/>
        <v>0</v>
      </c>
      <c r="AM354" s="35">
        <f t="shared" si="90"/>
        <v>0</v>
      </c>
      <c r="AN354" s="35">
        <f t="shared" si="91"/>
        <v>0</v>
      </c>
      <c r="AO354" s="35">
        <f t="shared" si="92"/>
        <v>0</v>
      </c>
      <c r="AP354" s="35">
        <f t="shared" si="93"/>
        <v>0</v>
      </c>
      <c r="AQ354" s="35">
        <f t="shared" si="94"/>
        <v>0</v>
      </c>
      <c r="AR354" s="35">
        <f t="shared" si="95"/>
        <v>0</v>
      </c>
      <c r="AS354" s="35">
        <f t="shared" si="96"/>
        <v>0</v>
      </c>
      <c r="AT354" s="35">
        <f t="shared" si="97"/>
        <v>0</v>
      </c>
      <c r="AU354" s="35">
        <f t="shared" si="98"/>
        <v>0</v>
      </c>
      <c r="AV354" s="35">
        <f t="shared" si="99"/>
        <v>0</v>
      </c>
      <c r="AW354" s="35">
        <f t="shared" si="100"/>
        <v>0</v>
      </c>
      <c r="AX354" s="35">
        <f t="shared" si="101"/>
        <v>0</v>
      </c>
      <c r="AY354" s="35">
        <f t="shared" si="102"/>
        <v>0</v>
      </c>
      <c r="AZ354" s="14"/>
      <c r="BA354" s="14"/>
      <c r="BB354" s="14"/>
      <c r="BC354" s="14"/>
      <c r="BD354" s="14"/>
      <c r="BE354" s="14"/>
      <c r="BF354" s="14"/>
      <c r="BG354" s="14"/>
      <c r="BH354" s="14"/>
      <c r="BI354" s="14"/>
      <c r="BJ354" s="14"/>
      <c r="BK354" s="29"/>
      <c r="BL354" s="29"/>
    </row>
    <row r="355" spans="2:64" ht="12.75" customHeight="1">
      <c r="B355" s="12"/>
      <c r="C355" s="12"/>
      <c r="D355" s="12"/>
      <c r="E355" s="12"/>
      <c r="F355" s="23"/>
      <c r="G355" s="23"/>
      <c r="H355" s="7" t="str" cm="1">
        <f t="array" ref="H355">IF(LEN(G355)=10,
    IF(MOD(SUMPRODUCT(MID(G355,{1;2;3;4;5;6;7;8;9},1)*{2;4;8;5;10;9;7;3;6}),11)=VALUE(RIGHT(G355,1))+(10*(MOD(SUMPRODUCT(MID(G355,{1;2;3;4;5;6;7;8;9},1)*{2;4;8;5;10;9;7;3;6}),11)=10)), "ЕГН", "Невалидно ЕГН"),
    IF(LEN(G355)=9,
        IF(_xlfn.LET(_xlpm.sum1, MOD(SUMPRODUCT(MID(G355,{1;2;3;4;5;6;7;8},1)*{1;2;3;4;5;6;7;8}),11),
           _xlpm.res, IF(_xlpm.sum1&lt;10, _xlpm.sum1, MOD(SUMPRODUCT(MID(G355,{1;2;3;4;5;6;7;8},1)*{3;4;5;6;7;8;9;10}),11)),
           IF(_xlpm.res=10, 0, _xlpm.res)) = VALUE(RIGHT(G355,1)), "ЕИК", "Невалиден ЕИК"),
        "Невалидна дължина"))</f>
        <v>Невалидна дължина</v>
      </c>
      <c r="I355" s="12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7">
        <f t="shared" si="86"/>
        <v>0</v>
      </c>
      <c r="AJ355" s="35">
        <f t="shared" si="87"/>
        <v>0</v>
      </c>
      <c r="AK355" s="35">
        <f t="shared" si="88"/>
        <v>0</v>
      </c>
      <c r="AL355" s="35">
        <f t="shared" si="89"/>
        <v>0</v>
      </c>
      <c r="AM355" s="35">
        <f t="shared" si="90"/>
        <v>0</v>
      </c>
      <c r="AN355" s="35">
        <f t="shared" si="91"/>
        <v>0</v>
      </c>
      <c r="AO355" s="35">
        <f t="shared" si="92"/>
        <v>0</v>
      </c>
      <c r="AP355" s="35">
        <f t="shared" si="93"/>
        <v>0</v>
      </c>
      <c r="AQ355" s="35">
        <f t="shared" si="94"/>
        <v>0</v>
      </c>
      <c r="AR355" s="35">
        <f t="shared" si="95"/>
        <v>0</v>
      </c>
      <c r="AS355" s="35">
        <f t="shared" si="96"/>
        <v>0</v>
      </c>
      <c r="AT355" s="35">
        <f t="shared" si="97"/>
        <v>0</v>
      </c>
      <c r="AU355" s="35">
        <f t="shared" si="98"/>
        <v>0</v>
      </c>
      <c r="AV355" s="35">
        <f t="shared" si="99"/>
        <v>0</v>
      </c>
      <c r="AW355" s="35">
        <f t="shared" si="100"/>
        <v>0</v>
      </c>
      <c r="AX355" s="35">
        <f t="shared" si="101"/>
        <v>0</v>
      </c>
      <c r="AY355" s="35">
        <f t="shared" si="102"/>
        <v>0</v>
      </c>
      <c r="AZ355" s="14"/>
      <c r="BA355" s="14"/>
      <c r="BB355" s="14"/>
      <c r="BC355" s="14"/>
      <c r="BD355" s="14"/>
      <c r="BE355" s="14"/>
      <c r="BF355" s="14"/>
      <c r="BG355" s="14"/>
      <c r="BH355" s="14"/>
      <c r="BI355" s="14"/>
      <c r="BJ355" s="14"/>
      <c r="BK355" s="29"/>
      <c r="BL355" s="29"/>
    </row>
    <row r="356" spans="2:64" ht="12.75" customHeight="1">
      <c r="B356" s="12"/>
      <c r="C356" s="12"/>
      <c r="D356" s="12"/>
      <c r="E356" s="12"/>
      <c r="F356" s="23"/>
      <c r="G356" s="23"/>
      <c r="H356" s="7" t="str" cm="1">
        <f t="array" ref="H356">IF(LEN(G356)=10,
    IF(MOD(SUMPRODUCT(MID(G356,{1;2;3;4;5;6;7;8;9},1)*{2;4;8;5;10;9;7;3;6}),11)=VALUE(RIGHT(G356,1))+(10*(MOD(SUMPRODUCT(MID(G356,{1;2;3;4;5;6;7;8;9},1)*{2;4;8;5;10;9;7;3;6}),11)=10)), "ЕГН", "Невалидно ЕГН"),
    IF(LEN(G356)=9,
        IF(_xlfn.LET(_xlpm.sum1, MOD(SUMPRODUCT(MID(G356,{1;2;3;4;5;6;7;8},1)*{1;2;3;4;5;6;7;8}),11),
           _xlpm.res, IF(_xlpm.sum1&lt;10, _xlpm.sum1, MOD(SUMPRODUCT(MID(G356,{1;2;3;4;5;6;7;8},1)*{3;4;5;6;7;8;9;10}),11)),
           IF(_xlpm.res=10, 0, _xlpm.res)) = VALUE(RIGHT(G356,1)), "ЕИК", "Невалиден ЕИК"),
        "Невалидна дължина"))</f>
        <v>Невалидна дължина</v>
      </c>
      <c r="I356" s="12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7">
        <f t="shared" si="86"/>
        <v>0</v>
      </c>
      <c r="AJ356" s="35">
        <f t="shared" si="87"/>
        <v>0</v>
      </c>
      <c r="AK356" s="35">
        <f t="shared" si="88"/>
        <v>0</v>
      </c>
      <c r="AL356" s="35">
        <f t="shared" si="89"/>
        <v>0</v>
      </c>
      <c r="AM356" s="35">
        <f t="shared" si="90"/>
        <v>0</v>
      </c>
      <c r="AN356" s="35">
        <f t="shared" si="91"/>
        <v>0</v>
      </c>
      <c r="AO356" s="35">
        <f t="shared" si="92"/>
        <v>0</v>
      </c>
      <c r="AP356" s="35">
        <f t="shared" si="93"/>
        <v>0</v>
      </c>
      <c r="AQ356" s="35">
        <f t="shared" si="94"/>
        <v>0</v>
      </c>
      <c r="AR356" s="35">
        <f t="shared" si="95"/>
        <v>0</v>
      </c>
      <c r="AS356" s="35">
        <f t="shared" si="96"/>
        <v>0</v>
      </c>
      <c r="AT356" s="35">
        <f t="shared" si="97"/>
        <v>0</v>
      </c>
      <c r="AU356" s="35">
        <f t="shared" si="98"/>
        <v>0</v>
      </c>
      <c r="AV356" s="35">
        <f t="shared" si="99"/>
        <v>0</v>
      </c>
      <c r="AW356" s="35">
        <f t="shared" si="100"/>
        <v>0</v>
      </c>
      <c r="AX356" s="35">
        <f t="shared" si="101"/>
        <v>0</v>
      </c>
      <c r="AY356" s="35">
        <f t="shared" si="102"/>
        <v>0</v>
      </c>
      <c r="AZ356" s="14"/>
      <c r="BA356" s="14"/>
      <c r="BB356" s="14"/>
      <c r="BC356" s="14"/>
      <c r="BD356" s="14"/>
      <c r="BE356" s="14"/>
      <c r="BF356" s="14"/>
      <c r="BG356" s="14"/>
      <c r="BH356" s="14"/>
      <c r="BI356" s="14"/>
      <c r="BJ356" s="14"/>
      <c r="BK356" s="29"/>
      <c r="BL356" s="29"/>
    </row>
    <row r="357" spans="2:64" ht="15.75">
      <c r="B357" s="12"/>
      <c r="C357" s="12"/>
      <c r="D357" s="12"/>
      <c r="E357" s="12"/>
      <c r="F357" s="23"/>
      <c r="G357" s="23"/>
      <c r="H357" s="7" t="str" cm="1">
        <f t="array" ref="H357">IF(LEN(G357)=10,
    IF(MOD(SUMPRODUCT(MID(G357,{1;2;3;4;5;6;7;8;9},1)*{2;4;8;5;10;9;7;3;6}),11)=VALUE(RIGHT(G357,1))+(10*(MOD(SUMPRODUCT(MID(G357,{1;2;3;4;5;6;7;8;9},1)*{2;4;8;5;10;9;7;3;6}),11)=10)), "ЕГН", "Невалидно ЕГН"),
    IF(LEN(G357)=9,
        IF(_xlfn.LET(_xlpm.sum1, MOD(SUMPRODUCT(MID(G357,{1;2;3;4;5;6;7;8},1)*{1;2;3;4;5;6;7;8}),11),
           _xlpm.res, IF(_xlpm.sum1&lt;10, _xlpm.sum1, MOD(SUMPRODUCT(MID(G357,{1;2;3;4;5;6;7;8},1)*{3;4;5;6;7;8;9;10}),11)),
           IF(_xlpm.res=10, 0, _xlpm.res)) = VALUE(RIGHT(G357,1)), "ЕИК", "Невалиден ЕИК"),
        "Невалидна дължина"))</f>
        <v>Невалидна дължина</v>
      </c>
      <c r="I357" s="12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7">
        <f t="shared" si="86"/>
        <v>0</v>
      </c>
      <c r="AJ357" s="35">
        <f t="shared" si="87"/>
        <v>0</v>
      </c>
      <c r="AK357" s="35">
        <f t="shared" si="88"/>
        <v>0</v>
      </c>
      <c r="AL357" s="35">
        <f t="shared" si="89"/>
        <v>0</v>
      </c>
      <c r="AM357" s="35">
        <f t="shared" si="90"/>
        <v>0</v>
      </c>
      <c r="AN357" s="35">
        <f t="shared" si="91"/>
        <v>0</v>
      </c>
      <c r="AO357" s="35">
        <f t="shared" si="92"/>
        <v>0</v>
      </c>
      <c r="AP357" s="35">
        <f t="shared" si="93"/>
        <v>0</v>
      </c>
      <c r="AQ357" s="35">
        <f t="shared" si="94"/>
        <v>0</v>
      </c>
      <c r="AR357" s="35">
        <f t="shared" si="95"/>
        <v>0</v>
      </c>
      <c r="AS357" s="35">
        <f t="shared" si="96"/>
        <v>0</v>
      </c>
      <c r="AT357" s="35">
        <f t="shared" si="97"/>
        <v>0</v>
      </c>
      <c r="AU357" s="35">
        <f t="shared" si="98"/>
        <v>0</v>
      </c>
      <c r="AV357" s="35">
        <f t="shared" si="99"/>
        <v>0</v>
      </c>
      <c r="AW357" s="35">
        <f t="shared" si="100"/>
        <v>0</v>
      </c>
      <c r="AX357" s="35">
        <f t="shared" si="101"/>
        <v>0</v>
      </c>
      <c r="AY357" s="35">
        <f t="shared" si="102"/>
        <v>0</v>
      </c>
      <c r="AZ357" s="14"/>
      <c r="BA357" s="14"/>
      <c r="BB357" s="14"/>
      <c r="BC357" s="14"/>
      <c r="BD357" s="14"/>
      <c r="BE357" s="14"/>
      <c r="BF357" s="14"/>
      <c r="BG357" s="14"/>
      <c r="BH357" s="14"/>
      <c r="BI357" s="14"/>
      <c r="BJ357" s="14"/>
      <c r="BK357" s="29"/>
      <c r="BL357" s="29"/>
    </row>
    <row r="358" spans="2:64" ht="18.75" customHeight="1">
      <c r="B358" s="12"/>
      <c r="C358" s="12"/>
      <c r="D358" s="12"/>
      <c r="E358" s="12"/>
      <c r="F358" s="23"/>
      <c r="G358" s="23"/>
      <c r="H358" s="7" t="str" cm="1">
        <f t="array" ref="H358">IF(LEN(G358)=10,
    IF(MOD(SUMPRODUCT(MID(G358,{1;2;3;4;5;6;7;8;9},1)*{2;4;8;5;10;9;7;3;6}),11)=VALUE(RIGHT(G358,1))+(10*(MOD(SUMPRODUCT(MID(G358,{1;2;3;4;5;6;7;8;9},1)*{2;4;8;5;10;9;7;3;6}),11)=10)), "ЕГН", "Невалидно ЕГН"),
    IF(LEN(G358)=9,
        IF(_xlfn.LET(_xlpm.sum1, MOD(SUMPRODUCT(MID(G358,{1;2;3;4;5;6;7;8},1)*{1;2;3;4;5;6;7;8}),11),
           _xlpm.res, IF(_xlpm.sum1&lt;10, _xlpm.sum1, MOD(SUMPRODUCT(MID(G358,{1;2;3;4;5;6;7;8},1)*{3;4;5;6;7;8;9;10}),11)),
           IF(_xlpm.res=10, 0, _xlpm.res)) = VALUE(RIGHT(G358,1)), "ЕИК", "Невалиден ЕИК"),
        "Невалидна дължина"))</f>
        <v>Невалидна дължина</v>
      </c>
      <c r="I358" s="12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7">
        <f t="shared" si="86"/>
        <v>0</v>
      </c>
      <c r="AJ358" s="35">
        <f t="shared" si="87"/>
        <v>0</v>
      </c>
      <c r="AK358" s="35">
        <f t="shared" si="88"/>
        <v>0</v>
      </c>
      <c r="AL358" s="35">
        <f t="shared" si="89"/>
        <v>0</v>
      </c>
      <c r="AM358" s="35">
        <f t="shared" si="90"/>
        <v>0</v>
      </c>
      <c r="AN358" s="35">
        <f t="shared" si="91"/>
        <v>0</v>
      </c>
      <c r="AO358" s="35">
        <f t="shared" si="92"/>
        <v>0</v>
      </c>
      <c r="AP358" s="35">
        <f t="shared" si="93"/>
        <v>0</v>
      </c>
      <c r="AQ358" s="35">
        <f t="shared" si="94"/>
        <v>0</v>
      </c>
      <c r="AR358" s="35">
        <f t="shared" si="95"/>
        <v>0</v>
      </c>
      <c r="AS358" s="35">
        <f t="shared" si="96"/>
        <v>0</v>
      </c>
      <c r="AT358" s="35">
        <f t="shared" si="97"/>
        <v>0</v>
      </c>
      <c r="AU358" s="35">
        <f t="shared" si="98"/>
        <v>0</v>
      </c>
      <c r="AV358" s="35">
        <f t="shared" si="99"/>
        <v>0</v>
      </c>
      <c r="AW358" s="35">
        <f t="shared" si="100"/>
        <v>0</v>
      </c>
      <c r="AX358" s="35">
        <f t="shared" si="101"/>
        <v>0</v>
      </c>
      <c r="AY358" s="35">
        <f t="shared" si="102"/>
        <v>0</v>
      </c>
      <c r="AZ358" s="14"/>
      <c r="BA358" s="14"/>
      <c r="BB358" s="14"/>
      <c r="BC358" s="14"/>
      <c r="BD358" s="14"/>
      <c r="BE358" s="14"/>
      <c r="BF358" s="14"/>
      <c r="BG358" s="14"/>
      <c r="BH358" s="14"/>
      <c r="BI358" s="14"/>
      <c r="BJ358" s="14"/>
      <c r="BK358" s="29"/>
      <c r="BL358" s="29"/>
    </row>
    <row r="359" spans="2:64" ht="15.75">
      <c r="B359" s="12"/>
      <c r="C359" s="12"/>
      <c r="D359" s="12"/>
      <c r="E359" s="12"/>
      <c r="F359" s="23"/>
      <c r="G359" s="23"/>
      <c r="H359" s="7" t="str" cm="1">
        <f t="array" ref="H359">IF(LEN(G359)=10,
    IF(MOD(SUMPRODUCT(MID(G359,{1;2;3;4;5;6;7;8;9},1)*{2;4;8;5;10;9;7;3;6}),11)=VALUE(RIGHT(G359,1))+(10*(MOD(SUMPRODUCT(MID(G359,{1;2;3;4;5;6;7;8;9},1)*{2;4;8;5;10;9;7;3;6}),11)=10)), "ЕГН", "Невалидно ЕГН"),
    IF(LEN(G359)=9,
        IF(_xlfn.LET(_xlpm.sum1, MOD(SUMPRODUCT(MID(G359,{1;2;3;4;5;6;7;8},1)*{1;2;3;4;5;6;7;8}),11),
           _xlpm.res, IF(_xlpm.sum1&lt;10, _xlpm.sum1, MOD(SUMPRODUCT(MID(G359,{1;2;3;4;5;6;7;8},1)*{3;4;5;6;7;8;9;10}),11)),
           IF(_xlpm.res=10, 0, _xlpm.res)) = VALUE(RIGHT(G359,1)), "ЕИК", "Невалиден ЕИК"),
        "Невалидна дължина"))</f>
        <v>Невалидна дължина</v>
      </c>
      <c r="I359" s="12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7">
        <f t="shared" si="86"/>
        <v>0</v>
      </c>
      <c r="AJ359" s="35">
        <f t="shared" si="87"/>
        <v>0</v>
      </c>
      <c r="AK359" s="35">
        <f t="shared" si="88"/>
        <v>0</v>
      </c>
      <c r="AL359" s="35">
        <f t="shared" si="89"/>
        <v>0</v>
      </c>
      <c r="AM359" s="35">
        <f t="shared" si="90"/>
        <v>0</v>
      </c>
      <c r="AN359" s="35">
        <f t="shared" si="91"/>
        <v>0</v>
      </c>
      <c r="AO359" s="35">
        <f t="shared" si="92"/>
        <v>0</v>
      </c>
      <c r="AP359" s="35">
        <f t="shared" si="93"/>
        <v>0</v>
      </c>
      <c r="AQ359" s="35">
        <f t="shared" si="94"/>
        <v>0</v>
      </c>
      <c r="AR359" s="35">
        <f t="shared" si="95"/>
        <v>0</v>
      </c>
      <c r="AS359" s="35">
        <f t="shared" si="96"/>
        <v>0</v>
      </c>
      <c r="AT359" s="35">
        <f t="shared" si="97"/>
        <v>0</v>
      </c>
      <c r="AU359" s="35">
        <f t="shared" si="98"/>
        <v>0</v>
      </c>
      <c r="AV359" s="35">
        <f t="shared" si="99"/>
        <v>0</v>
      </c>
      <c r="AW359" s="35">
        <f t="shared" si="100"/>
        <v>0</v>
      </c>
      <c r="AX359" s="35">
        <f t="shared" si="101"/>
        <v>0</v>
      </c>
      <c r="AY359" s="35">
        <f t="shared" si="102"/>
        <v>0</v>
      </c>
      <c r="AZ359" s="14"/>
      <c r="BA359" s="14"/>
      <c r="BB359" s="14"/>
      <c r="BC359" s="14"/>
      <c r="BD359" s="14"/>
      <c r="BE359" s="14"/>
      <c r="BF359" s="14"/>
      <c r="BG359" s="14"/>
      <c r="BH359" s="14"/>
      <c r="BI359" s="14"/>
      <c r="BJ359" s="14"/>
      <c r="BK359" s="29"/>
      <c r="BL359" s="29"/>
    </row>
    <row r="360" spans="2:64" ht="15.75">
      <c r="B360" s="12"/>
      <c r="C360" s="12"/>
      <c r="D360" s="12"/>
      <c r="E360" s="12"/>
      <c r="F360" s="23"/>
      <c r="G360" s="23"/>
      <c r="H360" s="7" t="str" cm="1">
        <f t="array" ref="H360">IF(LEN(G360)=10,
    IF(MOD(SUMPRODUCT(MID(G360,{1;2;3;4;5;6;7;8;9},1)*{2;4;8;5;10;9;7;3;6}),11)=VALUE(RIGHT(G360,1))+(10*(MOD(SUMPRODUCT(MID(G360,{1;2;3;4;5;6;7;8;9},1)*{2;4;8;5;10;9;7;3;6}),11)=10)), "ЕГН", "Невалидно ЕГН"),
    IF(LEN(G360)=9,
        IF(_xlfn.LET(_xlpm.sum1, MOD(SUMPRODUCT(MID(G360,{1;2;3;4;5;6;7;8},1)*{1;2;3;4;5;6;7;8}),11),
           _xlpm.res, IF(_xlpm.sum1&lt;10, _xlpm.sum1, MOD(SUMPRODUCT(MID(G360,{1;2;3;4;5;6;7;8},1)*{3;4;5;6;7;8;9;10}),11)),
           IF(_xlpm.res=10, 0, _xlpm.res)) = VALUE(RIGHT(G360,1)), "ЕИК", "Невалиден ЕИК"),
        "Невалидна дължина"))</f>
        <v>Невалидна дължина</v>
      </c>
      <c r="I360" s="12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7">
        <f t="shared" si="86"/>
        <v>0</v>
      </c>
      <c r="AJ360" s="35">
        <f t="shared" si="87"/>
        <v>0</v>
      </c>
      <c r="AK360" s="35">
        <f t="shared" si="88"/>
        <v>0</v>
      </c>
      <c r="AL360" s="35">
        <f t="shared" si="89"/>
        <v>0</v>
      </c>
      <c r="AM360" s="35">
        <f t="shared" si="90"/>
        <v>0</v>
      </c>
      <c r="AN360" s="35">
        <f t="shared" si="91"/>
        <v>0</v>
      </c>
      <c r="AO360" s="35">
        <f t="shared" si="92"/>
        <v>0</v>
      </c>
      <c r="AP360" s="35">
        <f t="shared" si="93"/>
        <v>0</v>
      </c>
      <c r="AQ360" s="35">
        <f t="shared" si="94"/>
        <v>0</v>
      </c>
      <c r="AR360" s="35">
        <f t="shared" si="95"/>
        <v>0</v>
      </c>
      <c r="AS360" s="35">
        <f t="shared" si="96"/>
        <v>0</v>
      </c>
      <c r="AT360" s="35">
        <f t="shared" si="97"/>
        <v>0</v>
      </c>
      <c r="AU360" s="35">
        <f t="shared" si="98"/>
        <v>0</v>
      </c>
      <c r="AV360" s="35">
        <f t="shared" si="99"/>
        <v>0</v>
      </c>
      <c r="AW360" s="35">
        <f t="shared" si="100"/>
        <v>0</v>
      </c>
      <c r="AX360" s="35">
        <f t="shared" si="101"/>
        <v>0</v>
      </c>
      <c r="AY360" s="35">
        <f t="shared" si="102"/>
        <v>0</v>
      </c>
      <c r="AZ360" s="14"/>
      <c r="BA360" s="14"/>
      <c r="BB360" s="14"/>
      <c r="BC360" s="14"/>
      <c r="BD360" s="14"/>
      <c r="BE360" s="14"/>
      <c r="BF360" s="14"/>
      <c r="BG360" s="14"/>
      <c r="BH360" s="14"/>
      <c r="BI360" s="14"/>
      <c r="BJ360" s="14"/>
      <c r="BK360" s="29"/>
      <c r="BL360" s="29"/>
    </row>
    <row r="361" spans="2:64" ht="15.75">
      <c r="B361" s="12"/>
      <c r="C361" s="12"/>
      <c r="D361" s="12"/>
      <c r="E361" s="12"/>
      <c r="F361" s="23"/>
      <c r="G361" s="23"/>
      <c r="H361" s="7" t="str" cm="1">
        <f t="array" ref="H361">IF(LEN(G361)=10,
    IF(MOD(SUMPRODUCT(MID(G361,{1;2;3;4;5;6;7;8;9},1)*{2;4;8;5;10;9;7;3;6}),11)=VALUE(RIGHT(G361,1))+(10*(MOD(SUMPRODUCT(MID(G361,{1;2;3;4;5;6;7;8;9},1)*{2;4;8;5;10;9;7;3;6}),11)=10)), "ЕГН", "Невалидно ЕГН"),
    IF(LEN(G361)=9,
        IF(_xlfn.LET(_xlpm.sum1, MOD(SUMPRODUCT(MID(G361,{1;2;3;4;5;6;7;8},1)*{1;2;3;4;5;6;7;8}),11),
           _xlpm.res, IF(_xlpm.sum1&lt;10, _xlpm.sum1, MOD(SUMPRODUCT(MID(G361,{1;2;3;4;5;6;7;8},1)*{3;4;5;6;7;8;9;10}),11)),
           IF(_xlpm.res=10, 0, _xlpm.res)) = VALUE(RIGHT(G361,1)), "ЕИК", "Невалиден ЕИК"),
        "Невалидна дължина"))</f>
        <v>Невалидна дължина</v>
      </c>
      <c r="I361" s="12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7">
        <f t="shared" si="86"/>
        <v>0</v>
      </c>
      <c r="AJ361" s="35">
        <f t="shared" si="87"/>
        <v>0</v>
      </c>
      <c r="AK361" s="35">
        <f t="shared" si="88"/>
        <v>0</v>
      </c>
      <c r="AL361" s="35">
        <f t="shared" si="89"/>
        <v>0</v>
      </c>
      <c r="AM361" s="35">
        <f t="shared" si="90"/>
        <v>0</v>
      </c>
      <c r="AN361" s="35">
        <f t="shared" si="91"/>
        <v>0</v>
      </c>
      <c r="AO361" s="35">
        <f t="shared" si="92"/>
        <v>0</v>
      </c>
      <c r="AP361" s="35">
        <f t="shared" si="93"/>
        <v>0</v>
      </c>
      <c r="AQ361" s="35">
        <f t="shared" si="94"/>
        <v>0</v>
      </c>
      <c r="AR361" s="35">
        <f t="shared" si="95"/>
        <v>0</v>
      </c>
      <c r="AS361" s="35">
        <f t="shared" si="96"/>
        <v>0</v>
      </c>
      <c r="AT361" s="35">
        <f t="shared" si="97"/>
        <v>0</v>
      </c>
      <c r="AU361" s="35">
        <f t="shared" si="98"/>
        <v>0</v>
      </c>
      <c r="AV361" s="35">
        <f t="shared" si="99"/>
        <v>0</v>
      </c>
      <c r="AW361" s="35">
        <f t="shared" si="100"/>
        <v>0</v>
      </c>
      <c r="AX361" s="35">
        <f t="shared" si="101"/>
        <v>0</v>
      </c>
      <c r="AY361" s="35">
        <f t="shared" si="102"/>
        <v>0</v>
      </c>
      <c r="AZ361" s="14"/>
      <c r="BA361" s="14"/>
      <c r="BB361" s="14"/>
      <c r="BC361" s="14"/>
      <c r="BD361" s="14"/>
      <c r="BE361" s="14"/>
      <c r="BF361" s="14"/>
      <c r="BG361" s="14"/>
      <c r="BH361" s="14"/>
      <c r="BI361" s="14"/>
      <c r="BJ361" s="14"/>
      <c r="BK361" s="29"/>
      <c r="BL361" s="29"/>
    </row>
    <row r="362" spans="2:64" ht="15.75">
      <c r="B362" s="12"/>
      <c r="C362" s="12"/>
      <c r="D362" s="12"/>
      <c r="E362" s="12"/>
      <c r="F362" s="23"/>
      <c r="G362" s="23"/>
      <c r="H362" s="7" t="str" cm="1">
        <f t="array" ref="H362">IF(LEN(G362)=10,
    IF(MOD(SUMPRODUCT(MID(G362,{1;2;3;4;5;6;7;8;9},1)*{2;4;8;5;10;9;7;3;6}),11)=VALUE(RIGHT(G362,1))+(10*(MOD(SUMPRODUCT(MID(G362,{1;2;3;4;5;6;7;8;9},1)*{2;4;8;5;10;9;7;3;6}),11)=10)), "ЕГН", "Невалидно ЕГН"),
    IF(LEN(G362)=9,
        IF(_xlfn.LET(_xlpm.sum1, MOD(SUMPRODUCT(MID(G362,{1;2;3;4;5;6;7;8},1)*{1;2;3;4;5;6;7;8}),11),
           _xlpm.res, IF(_xlpm.sum1&lt;10, _xlpm.sum1, MOD(SUMPRODUCT(MID(G362,{1;2;3;4;5;6;7;8},1)*{3;4;5;6;7;8;9;10}),11)),
           IF(_xlpm.res=10, 0, _xlpm.res)) = VALUE(RIGHT(G362,1)), "ЕИК", "Невалиден ЕИК"),
        "Невалидна дължина"))</f>
        <v>Невалидна дължина</v>
      </c>
      <c r="I362" s="12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7">
        <f t="shared" si="86"/>
        <v>0</v>
      </c>
      <c r="AJ362" s="35">
        <f t="shared" si="87"/>
        <v>0</v>
      </c>
      <c r="AK362" s="35">
        <f t="shared" si="88"/>
        <v>0</v>
      </c>
      <c r="AL362" s="35">
        <f t="shared" si="89"/>
        <v>0</v>
      </c>
      <c r="AM362" s="35">
        <f t="shared" si="90"/>
        <v>0</v>
      </c>
      <c r="AN362" s="35">
        <f t="shared" si="91"/>
        <v>0</v>
      </c>
      <c r="AO362" s="35">
        <f t="shared" si="92"/>
        <v>0</v>
      </c>
      <c r="AP362" s="35">
        <f t="shared" si="93"/>
        <v>0</v>
      </c>
      <c r="AQ362" s="35">
        <f t="shared" si="94"/>
        <v>0</v>
      </c>
      <c r="AR362" s="35">
        <f t="shared" si="95"/>
        <v>0</v>
      </c>
      <c r="AS362" s="35">
        <f t="shared" si="96"/>
        <v>0</v>
      </c>
      <c r="AT362" s="35">
        <f t="shared" si="97"/>
        <v>0</v>
      </c>
      <c r="AU362" s="35">
        <f t="shared" si="98"/>
        <v>0</v>
      </c>
      <c r="AV362" s="35">
        <f t="shared" si="99"/>
        <v>0</v>
      </c>
      <c r="AW362" s="35">
        <f t="shared" si="100"/>
        <v>0</v>
      </c>
      <c r="AX362" s="35">
        <f t="shared" si="101"/>
        <v>0</v>
      </c>
      <c r="AY362" s="35">
        <f t="shared" si="102"/>
        <v>0</v>
      </c>
      <c r="AZ362" s="14"/>
      <c r="BA362" s="14"/>
      <c r="BB362" s="14"/>
      <c r="BC362" s="14"/>
      <c r="BD362" s="14"/>
      <c r="BE362" s="14"/>
      <c r="BF362" s="14"/>
      <c r="BG362" s="14"/>
      <c r="BH362" s="14"/>
      <c r="BI362" s="14"/>
      <c r="BJ362" s="14"/>
      <c r="BK362" s="29"/>
      <c r="BL362" s="29"/>
    </row>
    <row r="363" spans="2:64" ht="15.75">
      <c r="B363" s="12"/>
      <c r="C363" s="12"/>
      <c r="D363" s="12"/>
      <c r="E363" s="12"/>
      <c r="F363" s="23"/>
      <c r="G363" s="23"/>
      <c r="H363" s="7" t="str" cm="1">
        <f t="array" ref="H363">IF(LEN(G363)=10,
    IF(MOD(SUMPRODUCT(MID(G363,{1;2;3;4;5;6;7;8;9},1)*{2;4;8;5;10;9;7;3;6}),11)=VALUE(RIGHT(G363,1))+(10*(MOD(SUMPRODUCT(MID(G363,{1;2;3;4;5;6;7;8;9},1)*{2;4;8;5;10;9;7;3;6}),11)=10)), "ЕГН", "Невалидно ЕГН"),
    IF(LEN(G363)=9,
        IF(_xlfn.LET(_xlpm.sum1, MOD(SUMPRODUCT(MID(G363,{1;2;3;4;5;6;7;8},1)*{1;2;3;4;5;6;7;8}),11),
           _xlpm.res, IF(_xlpm.sum1&lt;10, _xlpm.sum1, MOD(SUMPRODUCT(MID(G363,{1;2;3;4;5;6;7;8},1)*{3;4;5;6;7;8;9;10}),11)),
           IF(_xlpm.res=10, 0, _xlpm.res)) = VALUE(RIGHT(G363,1)), "ЕИК", "Невалиден ЕИК"),
        "Невалидна дължина"))</f>
        <v>Невалидна дължина</v>
      </c>
      <c r="I363" s="12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7">
        <f t="shared" si="86"/>
        <v>0</v>
      </c>
      <c r="AJ363" s="35">
        <f t="shared" si="87"/>
        <v>0</v>
      </c>
      <c r="AK363" s="35">
        <f t="shared" si="88"/>
        <v>0</v>
      </c>
      <c r="AL363" s="35">
        <f t="shared" si="89"/>
        <v>0</v>
      </c>
      <c r="AM363" s="35">
        <f t="shared" si="90"/>
        <v>0</v>
      </c>
      <c r="AN363" s="35">
        <f t="shared" si="91"/>
        <v>0</v>
      </c>
      <c r="AO363" s="35">
        <f t="shared" si="92"/>
        <v>0</v>
      </c>
      <c r="AP363" s="35">
        <f t="shared" si="93"/>
        <v>0</v>
      </c>
      <c r="AQ363" s="35">
        <f t="shared" si="94"/>
        <v>0</v>
      </c>
      <c r="AR363" s="35">
        <f t="shared" si="95"/>
        <v>0</v>
      </c>
      <c r="AS363" s="35">
        <f t="shared" si="96"/>
        <v>0</v>
      </c>
      <c r="AT363" s="35">
        <f t="shared" si="97"/>
        <v>0</v>
      </c>
      <c r="AU363" s="35">
        <f t="shared" si="98"/>
        <v>0</v>
      </c>
      <c r="AV363" s="35">
        <f t="shared" si="99"/>
        <v>0</v>
      </c>
      <c r="AW363" s="35">
        <f t="shared" si="100"/>
        <v>0</v>
      </c>
      <c r="AX363" s="35">
        <f t="shared" si="101"/>
        <v>0</v>
      </c>
      <c r="AY363" s="35">
        <f t="shared" si="102"/>
        <v>0</v>
      </c>
      <c r="AZ363" s="14"/>
      <c r="BA363" s="14"/>
      <c r="BB363" s="14"/>
      <c r="BC363" s="14"/>
      <c r="BD363" s="14"/>
      <c r="BE363" s="14"/>
      <c r="BF363" s="14"/>
      <c r="BG363" s="14"/>
      <c r="BH363" s="14"/>
      <c r="BI363" s="14"/>
      <c r="BJ363" s="14"/>
      <c r="BK363" s="29"/>
      <c r="BL363" s="29"/>
    </row>
    <row r="364" spans="2:64" ht="15.75">
      <c r="B364" s="12"/>
      <c r="C364" s="12"/>
      <c r="D364" s="12"/>
      <c r="E364" s="12"/>
      <c r="F364" s="23"/>
      <c r="G364" s="23"/>
      <c r="H364" s="7" t="str" cm="1">
        <f t="array" ref="H364">IF(LEN(G364)=10,
    IF(MOD(SUMPRODUCT(MID(G364,{1;2;3;4;5;6;7;8;9},1)*{2;4;8;5;10;9;7;3;6}),11)=VALUE(RIGHT(G364,1))+(10*(MOD(SUMPRODUCT(MID(G364,{1;2;3;4;5;6;7;8;9},1)*{2;4;8;5;10;9;7;3;6}),11)=10)), "ЕГН", "Невалидно ЕГН"),
    IF(LEN(G364)=9,
        IF(_xlfn.LET(_xlpm.sum1, MOD(SUMPRODUCT(MID(G364,{1;2;3;4;5;6;7;8},1)*{1;2;3;4;5;6;7;8}),11),
           _xlpm.res, IF(_xlpm.sum1&lt;10, _xlpm.sum1, MOD(SUMPRODUCT(MID(G364,{1;2;3;4;5;6;7;8},1)*{3;4;5;6;7;8;9;10}),11)),
           IF(_xlpm.res=10, 0, _xlpm.res)) = VALUE(RIGHT(G364,1)), "ЕИК", "Невалиден ЕИК"),
        "Невалидна дължина"))</f>
        <v>Невалидна дължина</v>
      </c>
      <c r="I364" s="12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7">
        <f t="shared" si="86"/>
        <v>0</v>
      </c>
      <c r="AJ364" s="35">
        <f t="shared" si="87"/>
        <v>0</v>
      </c>
      <c r="AK364" s="35">
        <f t="shared" si="88"/>
        <v>0</v>
      </c>
      <c r="AL364" s="35">
        <f t="shared" si="89"/>
        <v>0</v>
      </c>
      <c r="AM364" s="35">
        <f t="shared" si="90"/>
        <v>0</v>
      </c>
      <c r="AN364" s="35">
        <f t="shared" si="91"/>
        <v>0</v>
      </c>
      <c r="AO364" s="35">
        <f t="shared" si="92"/>
        <v>0</v>
      </c>
      <c r="AP364" s="35">
        <f t="shared" si="93"/>
        <v>0</v>
      </c>
      <c r="AQ364" s="35">
        <f t="shared" si="94"/>
        <v>0</v>
      </c>
      <c r="AR364" s="35">
        <f t="shared" si="95"/>
        <v>0</v>
      </c>
      <c r="AS364" s="35">
        <f t="shared" si="96"/>
        <v>0</v>
      </c>
      <c r="AT364" s="35">
        <f t="shared" si="97"/>
        <v>0</v>
      </c>
      <c r="AU364" s="35">
        <f t="shared" si="98"/>
        <v>0</v>
      </c>
      <c r="AV364" s="35">
        <f t="shared" si="99"/>
        <v>0</v>
      </c>
      <c r="AW364" s="35">
        <f t="shared" si="100"/>
        <v>0</v>
      </c>
      <c r="AX364" s="35">
        <f t="shared" si="101"/>
        <v>0</v>
      </c>
      <c r="AY364" s="35">
        <f t="shared" si="102"/>
        <v>0</v>
      </c>
      <c r="AZ364" s="14"/>
      <c r="BA364" s="14"/>
      <c r="BB364" s="14"/>
      <c r="BC364" s="14"/>
      <c r="BD364" s="14"/>
      <c r="BE364" s="14"/>
      <c r="BF364" s="14"/>
      <c r="BG364" s="14"/>
      <c r="BH364" s="14"/>
      <c r="BI364" s="14"/>
      <c r="BJ364" s="14"/>
      <c r="BK364" s="29"/>
      <c r="BL364" s="29"/>
    </row>
    <row r="365" spans="2:64" ht="15.75">
      <c r="B365" s="12"/>
      <c r="C365" s="12"/>
      <c r="D365" s="12"/>
      <c r="E365" s="12"/>
      <c r="F365" s="23"/>
      <c r="G365" s="23"/>
      <c r="H365" s="7" t="str" cm="1">
        <f t="array" ref="H365">IF(LEN(G365)=10,
    IF(MOD(SUMPRODUCT(MID(G365,{1;2;3;4;5;6;7;8;9},1)*{2;4;8;5;10;9;7;3;6}),11)=VALUE(RIGHT(G365,1))+(10*(MOD(SUMPRODUCT(MID(G365,{1;2;3;4;5;6;7;8;9},1)*{2;4;8;5;10;9;7;3;6}),11)=10)), "ЕГН", "Невалидно ЕГН"),
    IF(LEN(G365)=9,
        IF(_xlfn.LET(_xlpm.sum1, MOD(SUMPRODUCT(MID(G365,{1;2;3;4;5;6;7;8},1)*{1;2;3;4;5;6;7;8}),11),
           _xlpm.res, IF(_xlpm.sum1&lt;10, _xlpm.sum1, MOD(SUMPRODUCT(MID(G365,{1;2;3;4;5;6;7;8},1)*{3;4;5;6;7;8;9;10}),11)),
           IF(_xlpm.res=10, 0, _xlpm.res)) = VALUE(RIGHT(G365,1)), "ЕИК", "Невалиден ЕИК"),
        "Невалидна дължина"))</f>
        <v>Невалидна дължина</v>
      </c>
      <c r="I365" s="12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7">
        <f t="shared" si="86"/>
        <v>0</v>
      </c>
      <c r="AJ365" s="35">
        <f t="shared" si="87"/>
        <v>0</v>
      </c>
      <c r="AK365" s="35">
        <f t="shared" si="88"/>
        <v>0</v>
      </c>
      <c r="AL365" s="35">
        <f t="shared" si="89"/>
        <v>0</v>
      </c>
      <c r="AM365" s="35">
        <f t="shared" si="90"/>
        <v>0</v>
      </c>
      <c r="AN365" s="35">
        <f t="shared" si="91"/>
        <v>0</v>
      </c>
      <c r="AO365" s="35">
        <f t="shared" si="92"/>
        <v>0</v>
      </c>
      <c r="AP365" s="35">
        <f t="shared" si="93"/>
        <v>0</v>
      </c>
      <c r="AQ365" s="35">
        <f t="shared" si="94"/>
        <v>0</v>
      </c>
      <c r="AR365" s="35">
        <f t="shared" si="95"/>
        <v>0</v>
      </c>
      <c r="AS365" s="35">
        <f t="shared" si="96"/>
        <v>0</v>
      </c>
      <c r="AT365" s="35">
        <f t="shared" si="97"/>
        <v>0</v>
      </c>
      <c r="AU365" s="35">
        <f t="shared" si="98"/>
        <v>0</v>
      </c>
      <c r="AV365" s="35">
        <f t="shared" si="99"/>
        <v>0</v>
      </c>
      <c r="AW365" s="35">
        <f t="shared" si="100"/>
        <v>0</v>
      </c>
      <c r="AX365" s="35">
        <f t="shared" si="101"/>
        <v>0</v>
      </c>
      <c r="AY365" s="35">
        <f t="shared" si="102"/>
        <v>0</v>
      </c>
      <c r="AZ365" s="14"/>
      <c r="BA365" s="14"/>
      <c r="BB365" s="14"/>
      <c r="BC365" s="14"/>
      <c r="BD365" s="14"/>
      <c r="BE365" s="14"/>
      <c r="BF365" s="14"/>
      <c r="BG365" s="14"/>
      <c r="BH365" s="14"/>
      <c r="BI365" s="14"/>
      <c r="BJ365" s="14"/>
      <c r="BK365" s="29"/>
      <c r="BL365" s="29"/>
    </row>
    <row r="366" spans="2:64" ht="15.75">
      <c r="B366" s="12"/>
      <c r="C366" s="12"/>
      <c r="D366" s="12"/>
      <c r="E366" s="12"/>
      <c r="F366" s="23"/>
      <c r="G366" s="23"/>
      <c r="H366" s="7" t="str" cm="1">
        <f t="array" ref="H366">IF(LEN(G366)=10,
    IF(MOD(SUMPRODUCT(MID(G366,{1;2;3;4;5;6;7;8;9},1)*{2;4;8;5;10;9;7;3;6}),11)=VALUE(RIGHT(G366,1))+(10*(MOD(SUMPRODUCT(MID(G366,{1;2;3;4;5;6;7;8;9},1)*{2;4;8;5;10;9;7;3;6}),11)=10)), "ЕГН", "Невалидно ЕГН"),
    IF(LEN(G366)=9,
        IF(_xlfn.LET(_xlpm.sum1, MOD(SUMPRODUCT(MID(G366,{1;2;3;4;5;6;7;8},1)*{1;2;3;4;5;6;7;8}),11),
           _xlpm.res, IF(_xlpm.sum1&lt;10, _xlpm.sum1, MOD(SUMPRODUCT(MID(G366,{1;2;3;4;5;6;7;8},1)*{3;4;5;6;7;8;9;10}),11)),
           IF(_xlpm.res=10, 0, _xlpm.res)) = VALUE(RIGHT(G366,1)), "ЕИК", "Невалиден ЕИК"),
        "Невалидна дължина"))</f>
        <v>Невалидна дължина</v>
      </c>
      <c r="I366" s="12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7">
        <f t="shared" si="86"/>
        <v>0</v>
      </c>
      <c r="AJ366" s="35">
        <f t="shared" si="87"/>
        <v>0</v>
      </c>
      <c r="AK366" s="35">
        <f t="shared" si="88"/>
        <v>0</v>
      </c>
      <c r="AL366" s="35">
        <f t="shared" si="89"/>
        <v>0</v>
      </c>
      <c r="AM366" s="35">
        <f t="shared" si="90"/>
        <v>0</v>
      </c>
      <c r="AN366" s="35">
        <f t="shared" si="91"/>
        <v>0</v>
      </c>
      <c r="AO366" s="35">
        <f t="shared" si="92"/>
        <v>0</v>
      </c>
      <c r="AP366" s="35">
        <f t="shared" si="93"/>
        <v>0</v>
      </c>
      <c r="AQ366" s="35">
        <f t="shared" si="94"/>
        <v>0</v>
      </c>
      <c r="AR366" s="35">
        <f t="shared" si="95"/>
        <v>0</v>
      </c>
      <c r="AS366" s="35">
        <f t="shared" si="96"/>
        <v>0</v>
      </c>
      <c r="AT366" s="35">
        <f t="shared" si="97"/>
        <v>0</v>
      </c>
      <c r="AU366" s="35">
        <f t="shared" si="98"/>
        <v>0</v>
      </c>
      <c r="AV366" s="35">
        <f t="shared" si="99"/>
        <v>0</v>
      </c>
      <c r="AW366" s="35">
        <f t="shared" si="100"/>
        <v>0</v>
      </c>
      <c r="AX366" s="35">
        <f t="shared" si="101"/>
        <v>0</v>
      </c>
      <c r="AY366" s="35">
        <f t="shared" si="102"/>
        <v>0</v>
      </c>
      <c r="AZ366" s="14"/>
      <c r="BA366" s="14"/>
      <c r="BB366" s="14"/>
      <c r="BC366" s="14"/>
      <c r="BD366" s="14"/>
      <c r="BE366" s="14"/>
      <c r="BF366" s="14"/>
      <c r="BG366" s="14"/>
      <c r="BH366" s="14"/>
      <c r="BI366" s="14"/>
      <c r="BJ366" s="14"/>
      <c r="BK366" s="29"/>
      <c r="BL366" s="29"/>
    </row>
    <row r="367" spans="2:64" ht="15.75">
      <c r="B367" s="12"/>
      <c r="C367" s="12"/>
      <c r="D367" s="12"/>
      <c r="E367" s="12"/>
      <c r="F367" s="23"/>
      <c r="G367" s="23"/>
      <c r="H367" s="7" t="str" cm="1">
        <f t="array" ref="H367">IF(LEN(G367)=10,
    IF(MOD(SUMPRODUCT(MID(G367,{1;2;3;4;5;6;7;8;9},1)*{2;4;8;5;10;9;7;3;6}),11)=VALUE(RIGHT(G367,1))+(10*(MOD(SUMPRODUCT(MID(G367,{1;2;3;4;5;6;7;8;9},1)*{2;4;8;5;10;9;7;3;6}),11)=10)), "ЕГН", "Невалидно ЕГН"),
    IF(LEN(G367)=9,
        IF(_xlfn.LET(_xlpm.sum1, MOD(SUMPRODUCT(MID(G367,{1;2;3;4;5;6;7;8},1)*{1;2;3;4;5;6;7;8}),11),
           _xlpm.res, IF(_xlpm.sum1&lt;10, _xlpm.sum1, MOD(SUMPRODUCT(MID(G367,{1;2;3;4;5;6;7;8},1)*{3;4;5;6;7;8;9;10}),11)),
           IF(_xlpm.res=10, 0, _xlpm.res)) = VALUE(RIGHT(G367,1)), "ЕИК", "Невалиден ЕИК"),
        "Невалидна дължина"))</f>
        <v>Невалидна дължина</v>
      </c>
      <c r="I367" s="12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7">
        <f t="shared" si="86"/>
        <v>0</v>
      </c>
      <c r="AJ367" s="35">
        <f t="shared" si="87"/>
        <v>0</v>
      </c>
      <c r="AK367" s="35">
        <f t="shared" si="88"/>
        <v>0</v>
      </c>
      <c r="AL367" s="35">
        <f t="shared" si="89"/>
        <v>0</v>
      </c>
      <c r="AM367" s="35">
        <f t="shared" si="90"/>
        <v>0</v>
      </c>
      <c r="AN367" s="35">
        <f t="shared" si="91"/>
        <v>0</v>
      </c>
      <c r="AO367" s="35">
        <f t="shared" si="92"/>
        <v>0</v>
      </c>
      <c r="AP367" s="35">
        <f t="shared" si="93"/>
        <v>0</v>
      </c>
      <c r="AQ367" s="35">
        <f t="shared" si="94"/>
        <v>0</v>
      </c>
      <c r="AR367" s="35">
        <f t="shared" si="95"/>
        <v>0</v>
      </c>
      <c r="AS367" s="35">
        <f t="shared" si="96"/>
        <v>0</v>
      </c>
      <c r="AT367" s="35">
        <f t="shared" si="97"/>
        <v>0</v>
      </c>
      <c r="AU367" s="35">
        <f t="shared" si="98"/>
        <v>0</v>
      </c>
      <c r="AV367" s="35">
        <f t="shared" si="99"/>
        <v>0</v>
      </c>
      <c r="AW367" s="35">
        <f t="shared" si="100"/>
        <v>0</v>
      </c>
      <c r="AX367" s="35">
        <f t="shared" si="101"/>
        <v>0</v>
      </c>
      <c r="AY367" s="35">
        <f t="shared" si="102"/>
        <v>0</v>
      </c>
      <c r="AZ367" s="14"/>
      <c r="BA367" s="14"/>
      <c r="BB367" s="14"/>
      <c r="BC367" s="14"/>
      <c r="BD367" s="14"/>
      <c r="BE367" s="14"/>
      <c r="BF367" s="14"/>
      <c r="BG367" s="14"/>
      <c r="BH367" s="14"/>
      <c r="BI367" s="14"/>
      <c r="BJ367" s="14"/>
      <c r="BK367" s="29"/>
      <c r="BL367" s="29"/>
    </row>
    <row r="368" spans="2:64" ht="15.75">
      <c r="B368" s="12"/>
      <c r="C368" s="12"/>
      <c r="D368" s="12"/>
      <c r="E368" s="12"/>
      <c r="F368" s="23"/>
      <c r="G368" s="23"/>
      <c r="H368" s="7" t="str" cm="1">
        <f t="array" ref="H368">IF(LEN(G368)=10,
    IF(MOD(SUMPRODUCT(MID(G368,{1;2;3;4;5;6;7;8;9},1)*{2;4;8;5;10;9;7;3;6}),11)=VALUE(RIGHT(G368,1))+(10*(MOD(SUMPRODUCT(MID(G368,{1;2;3;4;5;6;7;8;9},1)*{2;4;8;5;10;9;7;3;6}),11)=10)), "ЕГН", "Невалидно ЕГН"),
    IF(LEN(G368)=9,
        IF(_xlfn.LET(_xlpm.sum1, MOD(SUMPRODUCT(MID(G368,{1;2;3;4;5;6;7;8},1)*{1;2;3;4;5;6;7;8}),11),
           _xlpm.res, IF(_xlpm.sum1&lt;10, _xlpm.sum1, MOD(SUMPRODUCT(MID(G368,{1;2;3;4;5;6;7;8},1)*{3;4;5;6;7;8;9;10}),11)),
           IF(_xlpm.res=10, 0, _xlpm.res)) = VALUE(RIGHT(G368,1)), "ЕИК", "Невалиден ЕИК"),
        "Невалидна дължина"))</f>
        <v>Невалидна дължина</v>
      </c>
      <c r="I368" s="12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7">
        <f t="shared" si="86"/>
        <v>0</v>
      </c>
      <c r="AJ368" s="35">
        <f t="shared" si="87"/>
        <v>0</v>
      </c>
      <c r="AK368" s="35">
        <f t="shared" si="88"/>
        <v>0</v>
      </c>
      <c r="AL368" s="35">
        <f t="shared" si="89"/>
        <v>0</v>
      </c>
      <c r="AM368" s="35">
        <f t="shared" si="90"/>
        <v>0</v>
      </c>
      <c r="AN368" s="35">
        <f t="shared" si="91"/>
        <v>0</v>
      </c>
      <c r="AO368" s="35">
        <f t="shared" si="92"/>
        <v>0</v>
      </c>
      <c r="AP368" s="35">
        <f t="shared" si="93"/>
        <v>0</v>
      </c>
      <c r="AQ368" s="35">
        <f t="shared" si="94"/>
        <v>0</v>
      </c>
      <c r="AR368" s="35">
        <f t="shared" si="95"/>
        <v>0</v>
      </c>
      <c r="AS368" s="35">
        <f t="shared" si="96"/>
        <v>0</v>
      </c>
      <c r="AT368" s="35">
        <f t="shared" si="97"/>
        <v>0</v>
      </c>
      <c r="AU368" s="35">
        <f t="shared" si="98"/>
        <v>0</v>
      </c>
      <c r="AV368" s="35">
        <f t="shared" si="99"/>
        <v>0</v>
      </c>
      <c r="AW368" s="35">
        <f t="shared" si="100"/>
        <v>0</v>
      </c>
      <c r="AX368" s="35">
        <f t="shared" si="101"/>
        <v>0</v>
      </c>
      <c r="AY368" s="35">
        <f t="shared" si="102"/>
        <v>0</v>
      </c>
      <c r="AZ368" s="14"/>
      <c r="BA368" s="14"/>
      <c r="BB368" s="14"/>
      <c r="BC368" s="14"/>
      <c r="BD368" s="14"/>
      <c r="BE368" s="14"/>
      <c r="BF368" s="14"/>
      <c r="BG368" s="14"/>
      <c r="BH368" s="14"/>
      <c r="BI368" s="14"/>
      <c r="BJ368" s="14"/>
      <c r="BK368" s="29"/>
      <c r="BL368" s="29"/>
    </row>
    <row r="369" spans="2:64" ht="15.75">
      <c r="B369" s="12"/>
      <c r="C369" s="12"/>
      <c r="D369" s="12"/>
      <c r="E369" s="12"/>
      <c r="F369" s="23"/>
      <c r="G369" s="23"/>
      <c r="H369" s="7" t="str" cm="1">
        <f t="array" ref="H369">IF(LEN(G369)=10,
    IF(MOD(SUMPRODUCT(MID(G369,{1;2;3;4;5;6;7;8;9},1)*{2;4;8;5;10;9;7;3;6}),11)=VALUE(RIGHT(G369,1))+(10*(MOD(SUMPRODUCT(MID(G369,{1;2;3;4;5;6;7;8;9},1)*{2;4;8;5;10;9;7;3;6}),11)=10)), "ЕГН", "Невалидно ЕГН"),
    IF(LEN(G369)=9,
        IF(_xlfn.LET(_xlpm.sum1, MOD(SUMPRODUCT(MID(G369,{1;2;3;4;5;6;7;8},1)*{1;2;3;4;5;6;7;8}),11),
           _xlpm.res, IF(_xlpm.sum1&lt;10, _xlpm.sum1, MOD(SUMPRODUCT(MID(G369,{1;2;3;4;5;6;7;8},1)*{3;4;5;6;7;8;9;10}),11)),
           IF(_xlpm.res=10, 0, _xlpm.res)) = VALUE(RIGHT(G369,1)), "ЕИК", "Невалиден ЕИК"),
        "Невалидна дължина"))</f>
        <v>Невалидна дължина</v>
      </c>
      <c r="I369" s="12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7">
        <f t="shared" si="86"/>
        <v>0</v>
      </c>
      <c r="AJ369" s="35">
        <f t="shared" si="87"/>
        <v>0</v>
      </c>
      <c r="AK369" s="35">
        <f t="shared" si="88"/>
        <v>0</v>
      </c>
      <c r="AL369" s="35">
        <f t="shared" si="89"/>
        <v>0</v>
      </c>
      <c r="AM369" s="35">
        <f t="shared" si="90"/>
        <v>0</v>
      </c>
      <c r="AN369" s="35">
        <f t="shared" si="91"/>
        <v>0</v>
      </c>
      <c r="AO369" s="35">
        <f t="shared" si="92"/>
        <v>0</v>
      </c>
      <c r="AP369" s="35">
        <f t="shared" si="93"/>
        <v>0</v>
      </c>
      <c r="AQ369" s="35">
        <f t="shared" si="94"/>
        <v>0</v>
      </c>
      <c r="AR369" s="35">
        <f t="shared" si="95"/>
        <v>0</v>
      </c>
      <c r="AS369" s="35">
        <f t="shared" si="96"/>
        <v>0</v>
      </c>
      <c r="AT369" s="35">
        <f t="shared" si="97"/>
        <v>0</v>
      </c>
      <c r="AU369" s="35">
        <f t="shared" si="98"/>
        <v>0</v>
      </c>
      <c r="AV369" s="35">
        <f t="shared" si="99"/>
        <v>0</v>
      </c>
      <c r="AW369" s="35">
        <f t="shared" si="100"/>
        <v>0</v>
      </c>
      <c r="AX369" s="35">
        <f t="shared" si="101"/>
        <v>0</v>
      </c>
      <c r="AY369" s="35">
        <f t="shared" si="102"/>
        <v>0</v>
      </c>
      <c r="AZ369" s="14"/>
      <c r="BA369" s="14"/>
      <c r="BB369" s="14"/>
      <c r="BC369" s="14"/>
      <c r="BD369" s="14"/>
      <c r="BE369" s="14"/>
      <c r="BF369" s="14"/>
      <c r="BG369" s="14"/>
      <c r="BH369" s="14"/>
      <c r="BI369" s="14"/>
      <c r="BJ369" s="14"/>
      <c r="BK369" s="29"/>
      <c r="BL369" s="29"/>
    </row>
    <row r="370" spans="2:64" ht="15.75">
      <c r="B370" s="12"/>
      <c r="C370" s="12"/>
      <c r="D370" s="12"/>
      <c r="E370" s="12"/>
      <c r="F370" s="23"/>
      <c r="G370" s="23"/>
      <c r="H370" s="7" t="str" cm="1">
        <f t="array" ref="H370">IF(LEN(G370)=10,
    IF(MOD(SUMPRODUCT(MID(G370,{1;2;3;4;5;6;7;8;9},1)*{2;4;8;5;10;9;7;3;6}),11)=VALUE(RIGHT(G370,1))+(10*(MOD(SUMPRODUCT(MID(G370,{1;2;3;4;5;6;7;8;9},1)*{2;4;8;5;10;9;7;3;6}),11)=10)), "ЕГН", "Невалидно ЕГН"),
    IF(LEN(G370)=9,
        IF(_xlfn.LET(_xlpm.sum1, MOD(SUMPRODUCT(MID(G370,{1;2;3;4;5;6;7;8},1)*{1;2;3;4;5;6;7;8}),11),
           _xlpm.res, IF(_xlpm.sum1&lt;10, _xlpm.sum1, MOD(SUMPRODUCT(MID(G370,{1;2;3;4;5;6;7;8},1)*{3;4;5;6;7;8;9;10}),11)),
           IF(_xlpm.res=10, 0, _xlpm.res)) = VALUE(RIGHT(G370,1)), "ЕИК", "Невалиден ЕИК"),
        "Невалидна дължина"))</f>
        <v>Невалидна дължина</v>
      </c>
      <c r="I370" s="12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7">
        <f t="shared" si="86"/>
        <v>0</v>
      </c>
      <c r="AJ370" s="35">
        <f t="shared" si="87"/>
        <v>0</v>
      </c>
      <c r="AK370" s="35">
        <f t="shared" si="88"/>
        <v>0</v>
      </c>
      <c r="AL370" s="35">
        <f t="shared" si="89"/>
        <v>0</v>
      </c>
      <c r="AM370" s="35">
        <f t="shared" si="90"/>
        <v>0</v>
      </c>
      <c r="AN370" s="35">
        <f t="shared" si="91"/>
        <v>0</v>
      </c>
      <c r="AO370" s="35">
        <f t="shared" si="92"/>
        <v>0</v>
      </c>
      <c r="AP370" s="35">
        <f t="shared" si="93"/>
        <v>0</v>
      </c>
      <c r="AQ370" s="35">
        <f t="shared" si="94"/>
        <v>0</v>
      </c>
      <c r="AR370" s="35">
        <f t="shared" si="95"/>
        <v>0</v>
      </c>
      <c r="AS370" s="35">
        <f t="shared" si="96"/>
        <v>0</v>
      </c>
      <c r="AT370" s="35">
        <f t="shared" si="97"/>
        <v>0</v>
      </c>
      <c r="AU370" s="35">
        <f t="shared" si="98"/>
        <v>0</v>
      </c>
      <c r="AV370" s="35">
        <f t="shared" si="99"/>
        <v>0</v>
      </c>
      <c r="AW370" s="35">
        <f t="shared" si="100"/>
        <v>0</v>
      </c>
      <c r="AX370" s="35">
        <f t="shared" si="101"/>
        <v>0</v>
      </c>
      <c r="AY370" s="35">
        <f t="shared" si="102"/>
        <v>0</v>
      </c>
      <c r="AZ370" s="14"/>
      <c r="BA370" s="14"/>
      <c r="BB370" s="14"/>
      <c r="BC370" s="14"/>
      <c r="BD370" s="14"/>
      <c r="BE370" s="14"/>
      <c r="BF370" s="14"/>
      <c r="BG370" s="14"/>
      <c r="BH370" s="14"/>
      <c r="BI370" s="14"/>
      <c r="BJ370" s="14"/>
      <c r="BK370" s="29"/>
      <c r="BL370" s="29"/>
    </row>
    <row r="371" spans="2:64" ht="15.75">
      <c r="B371" s="12"/>
      <c r="C371" s="12"/>
      <c r="D371" s="12"/>
      <c r="E371" s="12"/>
      <c r="F371" s="23"/>
      <c r="G371" s="23"/>
      <c r="H371" s="7" t="str" cm="1">
        <f t="array" ref="H371">IF(LEN(G371)=10,
    IF(MOD(SUMPRODUCT(MID(G371,{1;2;3;4;5;6;7;8;9},1)*{2;4;8;5;10;9;7;3;6}),11)=VALUE(RIGHT(G371,1))+(10*(MOD(SUMPRODUCT(MID(G371,{1;2;3;4;5;6;7;8;9},1)*{2;4;8;5;10;9;7;3;6}),11)=10)), "ЕГН", "Невалидно ЕГН"),
    IF(LEN(G371)=9,
        IF(_xlfn.LET(_xlpm.sum1, MOD(SUMPRODUCT(MID(G371,{1;2;3;4;5;6;7;8},1)*{1;2;3;4;5;6;7;8}),11),
           _xlpm.res, IF(_xlpm.sum1&lt;10, _xlpm.sum1, MOD(SUMPRODUCT(MID(G371,{1;2;3;4;5;6;7;8},1)*{3;4;5;6;7;8;9;10}),11)),
           IF(_xlpm.res=10, 0, _xlpm.res)) = VALUE(RIGHT(G371,1)), "ЕИК", "Невалиден ЕИК"),
        "Невалидна дължина"))</f>
        <v>Невалидна дължина</v>
      </c>
      <c r="I371" s="12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7">
        <f t="shared" si="86"/>
        <v>0</v>
      </c>
      <c r="AJ371" s="35">
        <f t="shared" si="87"/>
        <v>0</v>
      </c>
      <c r="AK371" s="35">
        <f t="shared" si="88"/>
        <v>0</v>
      </c>
      <c r="AL371" s="35">
        <f t="shared" si="89"/>
        <v>0</v>
      </c>
      <c r="AM371" s="35">
        <f t="shared" si="90"/>
        <v>0</v>
      </c>
      <c r="AN371" s="35">
        <f t="shared" si="91"/>
        <v>0</v>
      </c>
      <c r="AO371" s="35">
        <f t="shared" si="92"/>
        <v>0</v>
      </c>
      <c r="AP371" s="35">
        <f t="shared" si="93"/>
        <v>0</v>
      </c>
      <c r="AQ371" s="35">
        <f t="shared" si="94"/>
        <v>0</v>
      </c>
      <c r="AR371" s="35">
        <f t="shared" si="95"/>
        <v>0</v>
      </c>
      <c r="AS371" s="35">
        <f t="shared" si="96"/>
        <v>0</v>
      </c>
      <c r="AT371" s="35">
        <f t="shared" si="97"/>
        <v>0</v>
      </c>
      <c r="AU371" s="35">
        <f t="shared" si="98"/>
        <v>0</v>
      </c>
      <c r="AV371" s="35">
        <f t="shared" si="99"/>
        <v>0</v>
      </c>
      <c r="AW371" s="35">
        <f t="shared" si="100"/>
        <v>0</v>
      </c>
      <c r="AX371" s="35">
        <f t="shared" si="101"/>
        <v>0</v>
      </c>
      <c r="AY371" s="35">
        <f t="shared" si="102"/>
        <v>0</v>
      </c>
      <c r="AZ371" s="14"/>
      <c r="BA371" s="14"/>
      <c r="BB371" s="14"/>
      <c r="BC371" s="14"/>
      <c r="BD371" s="14"/>
      <c r="BE371" s="14"/>
      <c r="BF371" s="14"/>
      <c r="BG371" s="14"/>
      <c r="BH371" s="14"/>
      <c r="BI371" s="14"/>
      <c r="BJ371" s="14"/>
      <c r="BK371" s="29"/>
      <c r="BL371" s="29"/>
    </row>
    <row r="372" spans="2:64" ht="15.75">
      <c r="B372" s="12"/>
      <c r="C372" s="12"/>
      <c r="D372" s="12"/>
      <c r="E372" s="12"/>
      <c r="F372" s="23"/>
      <c r="G372" s="23"/>
      <c r="H372" s="7" t="str" cm="1">
        <f t="array" ref="H372">IF(LEN(G372)=10,
    IF(MOD(SUMPRODUCT(MID(G372,{1;2;3;4;5;6;7;8;9},1)*{2;4;8;5;10;9;7;3;6}),11)=VALUE(RIGHT(G372,1))+(10*(MOD(SUMPRODUCT(MID(G372,{1;2;3;4;5;6;7;8;9},1)*{2;4;8;5;10;9;7;3;6}),11)=10)), "ЕГН", "Невалидно ЕГН"),
    IF(LEN(G372)=9,
        IF(_xlfn.LET(_xlpm.sum1, MOD(SUMPRODUCT(MID(G372,{1;2;3;4;5;6;7;8},1)*{1;2;3;4;5;6;7;8}),11),
           _xlpm.res, IF(_xlpm.sum1&lt;10, _xlpm.sum1, MOD(SUMPRODUCT(MID(G372,{1;2;3;4;5;6;7;8},1)*{3;4;5;6;7;8;9;10}),11)),
           IF(_xlpm.res=10, 0, _xlpm.res)) = VALUE(RIGHT(G372,1)), "ЕИК", "Невалиден ЕИК"),
        "Невалидна дължина"))</f>
        <v>Невалидна дължина</v>
      </c>
      <c r="I372" s="12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7">
        <f t="shared" si="86"/>
        <v>0</v>
      </c>
      <c r="AJ372" s="35">
        <f t="shared" si="87"/>
        <v>0</v>
      </c>
      <c r="AK372" s="35">
        <f t="shared" si="88"/>
        <v>0</v>
      </c>
      <c r="AL372" s="35">
        <f t="shared" si="89"/>
        <v>0</v>
      </c>
      <c r="AM372" s="35">
        <f t="shared" si="90"/>
        <v>0</v>
      </c>
      <c r="AN372" s="35">
        <f t="shared" si="91"/>
        <v>0</v>
      </c>
      <c r="AO372" s="35">
        <f t="shared" si="92"/>
        <v>0</v>
      </c>
      <c r="AP372" s="35">
        <f t="shared" si="93"/>
        <v>0</v>
      </c>
      <c r="AQ372" s="35">
        <f t="shared" si="94"/>
        <v>0</v>
      </c>
      <c r="AR372" s="35">
        <f t="shared" si="95"/>
        <v>0</v>
      </c>
      <c r="AS372" s="35">
        <f t="shared" si="96"/>
        <v>0</v>
      </c>
      <c r="AT372" s="35">
        <f t="shared" si="97"/>
        <v>0</v>
      </c>
      <c r="AU372" s="35">
        <f t="shared" si="98"/>
        <v>0</v>
      </c>
      <c r="AV372" s="35">
        <f t="shared" si="99"/>
        <v>0</v>
      </c>
      <c r="AW372" s="35">
        <f t="shared" si="100"/>
        <v>0</v>
      </c>
      <c r="AX372" s="35">
        <f t="shared" si="101"/>
        <v>0</v>
      </c>
      <c r="AY372" s="35">
        <f t="shared" si="102"/>
        <v>0</v>
      </c>
      <c r="AZ372" s="14"/>
      <c r="BA372" s="14"/>
      <c r="BB372" s="14"/>
      <c r="BC372" s="14"/>
      <c r="BD372" s="14"/>
      <c r="BE372" s="14"/>
      <c r="BF372" s="14"/>
      <c r="BG372" s="14"/>
      <c r="BH372" s="14"/>
      <c r="BI372" s="14"/>
      <c r="BJ372" s="14"/>
      <c r="BK372" s="29"/>
      <c r="BL372" s="29"/>
    </row>
    <row r="373" spans="2:64" ht="15.75">
      <c r="B373" s="12"/>
      <c r="C373" s="12"/>
      <c r="D373" s="12"/>
      <c r="E373" s="12"/>
      <c r="F373" s="23"/>
      <c r="G373" s="23"/>
      <c r="H373" s="7" t="str" cm="1">
        <f t="array" ref="H373">IF(LEN(G373)=10,
    IF(MOD(SUMPRODUCT(MID(G373,{1;2;3;4;5;6;7;8;9},1)*{2;4;8;5;10;9;7;3;6}),11)=VALUE(RIGHT(G373,1))+(10*(MOD(SUMPRODUCT(MID(G373,{1;2;3;4;5;6;7;8;9},1)*{2;4;8;5;10;9;7;3;6}),11)=10)), "ЕГН", "Невалидно ЕГН"),
    IF(LEN(G373)=9,
        IF(_xlfn.LET(_xlpm.sum1, MOD(SUMPRODUCT(MID(G373,{1;2;3;4;5;6;7;8},1)*{1;2;3;4;5;6;7;8}),11),
           _xlpm.res, IF(_xlpm.sum1&lt;10, _xlpm.sum1, MOD(SUMPRODUCT(MID(G373,{1;2;3;4;5;6;7;8},1)*{3;4;5;6;7;8;9;10}),11)),
           IF(_xlpm.res=10, 0, _xlpm.res)) = VALUE(RIGHT(G373,1)), "ЕИК", "Невалиден ЕИК"),
        "Невалидна дължина"))</f>
        <v>Невалидна дължина</v>
      </c>
      <c r="I373" s="12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7">
        <f t="shared" si="86"/>
        <v>0</v>
      </c>
      <c r="AJ373" s="35">
        <f t="shared" si="87"/>
        <v>0</v>
      </c>
      <c r="AK373" s="35">
        <f t="shared" si="88"/>
        <v>0</v>
      </c>
      <c r="AL373" s="35">
        <f t="shared" si="89"/>
        <v>0</v>
      </c>
      <c r="AM373" s="35">
        <f t="shared" si="90"/>
        <v>0</v>
      </c>
      <c r="AN373" s="35">
        <f t="shared" si="91"/>
        <v>0</v>
      </c>
      <c r="AO373" s="35">
        <f t="shared" si="92"/>
        <v>0</v>
      </c>
      <c r="AP373" s="35">
        <f t="shared" si="93"/>
        <v>0</v>
      </c>
      <c r="AQ373" s="35">
        <f t="shared" si="94"/>
        <v>0</v>
      </c>
      <c r="AR373" s="35">
        <f t="shared" si="95"/>
        <v>0</v>
      </c>
      <c r="AS373" s="35">
        <f t="shared" si="96"/>
        <v>0</v>
      </c>
      <c r="AT373" s="35">
        <f t="shared" si="97"/>
        <v>0</v>
      </c>
      <c r="AU373" s="35">
        <f t="shared" si="98"/>
        <v>0</v>
      </c>
      <c r="AV373" s="35">
        <f t="shared" si="99"/>
        <v>0</v>
      </c>
      <c r="AW373" s="35">
        <f t="shared" si="100"/>
        <v>0</v>
      </c>
      <c r="AX373" s="35">
        <f t="shared" si="101"/>
        <v>0</v>
      </c>
      <c r="AY373" s="35">
        <f t="shared" si="102"/>
        <v>0</v>
      </c>
      <c r="AZ373" s="14"/>
      <c r="BA373" s="14"/>
      <c r="BB373" s="14"/>
      <c r="BC373" s="14"/>
      <c r="BD373" s="14"/>
      <c r="BE373" s="14"/>
      <c r="BF373" s="14"/>
      <c r="BG373" s="14"/>
      <c r="BH373" s="14"/>
      <c r="BI373" s="14"/>
      <c r="BJ373" s="14"/>
      <c r="BK373" s="29"/>
      <c r="BL373" s="29"/>
    </row>
    <row r="374" spans="2:64" ht="15.75">
      <c r="B374" s="12"/>
      <c r="C374" s="12"/>
      <c r="D374" s="12"/>
      <c r="E374" s="12"/>
      <c r="F374" s="23"/>
      <c r="G374" s="23"/>
      <c r="H374" s="7" t="str" cm="1">
        <f t="array" ref="H374">IF(LEN(G374)=10,
    IF(MOD(SUMPRODUCT(MID(G374,{1;2;3;4;5;6;7;8;9},1)*{2;4;8;5;10;9;7;3;6}),11)=VALUE(RIGHT(G374,1))+(10*(MOD(SUMPRODUCT(MID(G374,{1;2;3;4;5;6;7;8;9},1)*{2;4;8;5;10;9;7;3;6}),11)=10)), "ЕГН", "Невалидно ЕГН"),
    IF(LEN(G374)=9,
        IF(_xlfn.LET(_xlpm.sum1, MOD(SUMPRODUCT(MID(G374,{1;2;3;4;5;6;7;8},1)*{1;2;3;4;5;6;7;8}),11),
           _xlpm.res, IF(_xlpm.sum1&lt;10, _xlpm.sum1, MOD(SUMPRODUCT(MID(G374,{1;2;3;4;5;6;7;8},1)*{3;4;5;6;7;8;9;10}),11)),
           IF(_xlpm.res=10, 0, _xlpm.res)) = VALUE(RIGHT(G374,1)), "ЕИК", "Невалиден ЕИК"),
        "Невалидна дължина"))</f>
        <v>Невалидна дължина</v>
      </c>
      <c r="I374" s="12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7">
        <f t="shared" si="86"/>
        <v>0</v>
      </c>
      <c r="AJ374" s="35">
        <f t="shared" si="87"/>
        <v>0</v>
      </c>
      <c r="AK374" s="35">
        <f t="shared" si="88"/>
        <v>0</v>
      </c>
      <c r="AL374" s="35">
        <f t="shared" si="89"/>
        <v>0</v>
      </c>
      <c r="AM374" s="35">
        <f t="shared" si="90"/>
        <v>0</v>
      </c>
      <c r="AN374" s="35">
        <f t="shared" si="91"/>
        <v>0</v>
      </c>
      <c r="AO374" s="35">
        <f t="shared" si="92"/>
        <v>0</v>
      </c>
      <c r="AP374" s="35">
        <f t="shared" si="93"/>
        <v>0</v>
      </c>
      <c r="AQ374" s="35">
        <f t="shared" si="94"/>
        <v>0</v>
      </c>
      <c r="AR374" s="35">
        <f t="shared" si="95"/>
        <v>0</v>
      </c>
      <c r="AS374" s="35">
        <f t="shared" si="96"/>
        <v>0</v>
      </c>
      <c r="AT374" s="35">
        <f t="shared" si="97"/>
        <v>0</v>
      </c>
      <c r="AU374" s="35">
        <f t="shared" si="98"/>
        <v>0</v>
      </c>
      <c r="AV374" s="35">
        <f t="shared" si="99"/>
        <v>0</v>
      </c>
      <c r="AW374" s="35">
        <f t="shared" si="100"/>
        <v>0</v>
      </c>
      <c r="AX374" s="35">
        <f t="shared" si="101"/>
        <v>0</v>
      </c>
      <c r="AY374" s="35">
        <f t="shared" si="102"/>
        <v>0</v>
      </c>
      <c r="AZ374" s="14"/>
      <c r="BA374" s="14"/>
      <c r="BB374" s="14"/>
      <c r="BC374" s="14"/>
      <c r="BD374" s="14"/>
      <c r="BE374" s="14"/>
      <c r="BF374" s="14"/>
      <c r="BG374" s="14"/>
      <c r="BH374" s="14"/>
      <c r="BI374" s="14"/>
      <c r="BJ374" s="14"/>
      <c r="BK374" s="29"/>
      <c r="BL374" s="29"/>
    </row>
    <row r="375" spans="2:64" ht="15.75">
      <c r="B375" s="12"/>
      <c r="C375" s="12"/>
      <c r="D375" s="12"/>
      <c r="E375" s="12"/>
      <c r="F375" s="23"/>
      <c r="G375" s="23"/>
      <c r="H375" s="7" t="str" cm="1">
        <f t="array" ref="H375">IF(LEN(G375)=10,
    IF(MOD(SUMPRODUCT(MID(G375,{1;2;3;4;5;6;7;8;9},1)*{2;4;8;5;10;9;7;3;6}),11)=VALUE(RIGHT(G375,1))+(10*(MOD(SUMPRODUCT(MID(G375,{1;2;3;4;5;6;7;8;9},1)*{2;4;8;5;10;9;7;3;6}),11)=10)), "ЕГН", "Невалидно ЕГН"),
    IF(LEN(G375)=9,
        IF(_xlfn.LET(_xlpm.sum1, MOD(SUMPRODUCT(MID(G375,{1;2;3;4;5;6;7;8},1)*{1;2;3;4;5;6;7;8}),11),
           _xlpm.res, IF(_xlpm.sum1&lt;10, _xlpm.sum1, MOD(SUMPRODUCT(MID(G375,{1;2;3;4;5;6;7;8},1)*{3;4;5;6;7;8;9;10}),11)),
           IF(_xlpm.res=10, 0, _xlpm.res)) = VALUE(RIGHT(G375,1)), "ЕИК", "Невалиден ЕИК"),
        "Невалидна дължина"))</f>
        <v>Невалидна дължина</v>
      </c>
      <c r="I375" s="12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7">
        <f t="shared" si="86"/>
        <v>0</v>
      </c>
      <c r="AJ375" s="35">
        <f t="shared" si="87"/>
        <v>0</v>
      </c>
      <c r="AK375" s="35">
        <f t="shared" si="88"/>
        <v>0</v>
      </c>
      <c r="AL375" s="35">
        <f t="shared" si="89"/>
        <v>0</v>
      </c>
      <c r="AM375" s="35">
        <f t="shared" si="90"/>
        <v>0</v>
      </c>
      <c r="AN375" s="35">
        <f t="shared" si="91"/>
        <v>0</v>
      </c>
      <c r="AO375" s="35">
        <f t="shared" si="92"/>
        <v>0</v>
      </c>
      <c r="AP375" s="35">
        <f t="shared" si="93"/>
        <v>0</v>
      </c>
      <c r="AQ375" s="35">
        <f t="shared" si="94"/>
        <v>0</v>
      </c>
      <c r="AR375" s="35">
        <f t="shared" si="95"/>
        <v>0</v>
      </c>
      <c r="AS375" s="35">
        <f t="shared" si="96"/>
        <v>0</v>
      </c>
      <c r="AT375" s="35">
        <f t="shared" si="97"/>
        <v>0</v>
      </c>
      <c r="AU375" s="35">
        <f t="shared" si="98"/>
        <v>0</v>
      </c>
      <c r="AV375" s="35">
        <f t="shared" si="99"/>
        <v>0</v>
      </c>
      <c r="AW375" s="35">
        <f t="shared" si="100"/>
        <v>0</v>
      </c>
      <c r="AX375" s="35">
        <f t="shared" si="101"/>
        <v>0</v>
      </c>
      <c r="AY375" s="35">
        <f t="shared" si="102"/>
        <v>0</v>
      </c>
      <c r="AZ375" s="14"/>
      <c r="BA375" s="14"/>
      <c r="BB375" s="14"/>
      <c r="BC375" s="14"/>
      <c r="BD375" s="14"/>
      <c r="BE375" s="14"/>
      <c r="BF375" s="14"/>
      <c r="BG375" s="14"/>
      <c r="BH375" s="14"/>
      <c r="BI375" s="14"/>
      <c r="BJ375" s="14"/>
      <c r="BK375" s="29"/>
      <c r="BL375" s="29"/>
    </row>
    <row r="376" spans="2:64" ht="15.75">
      <c r="B376" s="12"/>
      <c r="C376" s="12"/>
      <c r="D376" s="12"/>
      <c r="E376" s="12"/>
      <c r="F376" s="23"/>
      <c r="G376" s="23"/>
      <c r="H376" s="7" t="str" cm="1">
        <f t="array" ref="H376">IF(LEN(G376)=10,
    IF(MOD(SUMPRODUCT(MID(G376,{1;2;3;4;5;6;7;8;9},1)*{2;4;8;5;10;9;7;3;6}),11)=VALUE(RIGHT(G376,1))+(10*(MOD(SUMPRODUCT(MID(G376,{1;2;3;4;5;6;7;8;9},1)*{2;4;8;5;10;9;7;3;6}),11)=10)), "ЕГН", "Невалидно ЕГН"),
    IF(LEN(G376)=9,
        IF(_xlfn.LET(_xlpm.sum1, MOD(SUMPRODUCT(MID(G376,{1;2;3;4;5;6;7;8},1)*{1;2;3;4;5;6;7;8}),11),
           _xlpm.res, IF(_xlpm.sum1&lt;10, _xlpm.sum1, MOD(SUMPRODUCT(MID(G376,{1;2;3;4;5;6;7;8},1)*{3;4;5;6;7;8;9;10}),11)),
           IF(_xlpm.res=10, 0, _xlpm.res)) = VALUE(RIGHT(G376,1)), "ЕИК", "Невалиден ЕИК"),
        "Невалидна дължина"))</f>
        <v>Невалидна дължина</v>
      </c>
      <c r="I376" s="12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7">
        <f t="shared" si="86"/>
        <v>0</v>
      </c>
      <c r="AJ376" s="35">
        <f t="shared" si="87"/>
        <v>0</v>
      </c>
      <c r="AK376" s="35">
        <f t="shared" si="88"/>
        <v>0</v>
      </c>
      <c r="AL376" s="35">
        <f t="shared" si="89"/>
        <v>0</v>
      </c>
      <c r="AM376" s="35">
        <f t="shared" si="90"/>
        <v>0</v>
      </c>
      <c r="AN376" s="35">
        <f t="shared" si="91"/>
        <v>0</v>
      </c>
      <c r="AO376" s="35">
        <f t="shared" si="92"/>
        <v>0</v>
      </c>
      <c r="AP376" s="35">
        <f t="shared" si="93"/>
        <v>0</v>
      </c>
      <c r="AQ376" s="35">
        <f t="shared" si="94"/>
        <v>0</v>
      </c>
      <c r="AR376" s="35">
        <f t="shared" si="95"/>
        <v>0</v>
      </c>
      <c r="AS376" s="35">
        <f t="shared" si="96"/>
        <v>0</v>
      </c>
      <c r="AT376" s="35">
        <f t="shared" si="97"/>
        <v>0</v>
      </c>
      <c r="AU376" s="35">
        <f t="shared" si="98"/>
        <v>0</v>
      </c>
      <c r="AV376" s="35">
        <f t="shared" si="99"/>
        <v>0</v>
      </c>
      <c r="AW376" s="35">
        <f t="shared" si="100"/>
        <v>0</v>
      </c>
      <c r="AX376" s="35">
        <f t="shared" si="101"/>
        <v>0</v>
      </c>
      <c r="AY376" s="35">
        <f t="shared" si="102"/>
        <v>0</v>
      </c>
      <c r="AZ376" s="14"/>
      <c r="BA376" s="14"/>
      <c r="BB376" s="14"/>
      <c r="BC376" s="14"/>
      <c r="BD376" s="14"/>
      <c r="BE376" s="14"/>
      <c r="BF376" s="14"/>
      <c r="BG376" s="14"/>
      <c r="BH376" s="14"/>
      <c r="BI376" s="14"/>
      <c r="BJ376" s="14"/>
      <c r="BK376" s="29"/>
      <c r="BL376" s="29"/>
    </row>
    <row r="377" spans="2:64" ht="15.75">
      <c r="B377" s="12"/>
      <c r="C377" s="12"/>
      <c r="D377" s="12"/>
      <c r="E377" s="12"/>
      <c r="F377" s="23"/>
      <c r="G377" s="23"/>
      <c r="H377" s="7" t="str" cm="1">
        <f t="array" ref="H377">IF(LEN(G377)=10,
    IF(MOD(SUMPRODUCT(MID(G377,{1;2;3;4;5;6;7;8;9},1)*{2;4;8;5;10;9;7;3;6}),11)=VALUE(RIGHT(G377,1))+(10*(MOD(SUMPRODUCT(MID(G377,{1;2;3;4;5;6;7;8;9},1)*{2;4;8;5;10;9;7;3;6}),11)=10)), "ЕГН", "Невалидно ЕГН"),
    IF(LEN(G377)=9,
        IF(_xlfn.LET(_xlpm.sum1, MOD(SUMPRODUCT(MID(G377,{1;2;3;4;5;6;7;8},1)*{1;2;3;4;5;6;7;8}),11),
           _xlpm.res, IF(_xlpm.sum1&lt;10, _xlpm.sum1, MOD(SUMPRODUCT(MID(G377,{1;2;3;4;5;6;7;8},1)*{3;4;5;6;7;8;9;10}),11)),
           IF(_xlpm.res=10, 0, _xlpm.res)) = VALUE(RIGHT(G377,1)), "ЕИК", "Невалиден ЕИК"),
        "Невалидна дължина"))</f>
        <v>Невалидна дължина</v>
      </c>
      <c r="I377" s="12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7">
        <f t="shared" si="86"/>
        <v>0</v>
      </c>
      <c r="AJ377" s="35">
        <f t="shared" si="87"/>
        <v>0</v>
      </c>
      <c r="AK377" s="35">
        <f t="shared" si="88"/>
        <v>0</v>
      </c>
      <c r="AL377" s="35">
        <f t="shared" si="89"/>
        <v>0</v>
      </c>
      <c r="AM377" s="35">
        <f t="shared" si="90"/>
        <v>0</v>
      </c>
      <c r="AN377" s="35">
        <f t="shared" si="91"/>
        <v>0</v>
      </c>
      <c r="AO377" s="35">
        <f t="shared" si="92"/>
        <v>0</v>
      </c>
      <c r="AP377" s="35">
        <f t="shared" si="93"/>
        <v>0</v>
      </c>
      <c r="AQ377" s="35">
        <f t="shared" si="94"/>
        <v>0</v>
      </c>
      <c r="AR377" s="35">
        <f t="shared" si="95"/>
        <v>0</v>
      </c>
      <c r="AS377" s="35">
        <f t="shared" si="96"/>
        <v>0</v>
      </c>
      <c r="AT377" s="35">
        <f t="shared" si="97"/>
        <v>0</v>
      </c>
      <c r="AU377" s="35">
        <f t="shared" si="98"/>
        <v>0</v>
      </c>
      <c r="AV377" s="35">
        <f t="shared" si="99"/>
        <v>0</v>
      </c>
      <c r="AW377" s="35">
        <f t="shared" si="100"/>
        <v>0</v>
      </c>
      <c r="AX377" s="35">
        <f t="shared" si="101"/>
        <v>0</v>
      </c>
      <c r="AY377" s="35">
        <f t="shared" si="102"/>
        <v>0</v>
      </c>
      <c r="AZ377" s="14"/>
      <c r="BA377" s="14"/>
      <c r="BB377" s="14"/>
      <c r="BC377" s="14"/>
      <c r="BD377" s="14"/>
      <c r="BE377" s="14"/>
      <c r="BF377" s="14"/>
      <c r="BG377" s="14"/>
      <c r="BH377" s="14"/>
      <c r="BI377" s="14"/>
      <c r="BJ377" s="14"/>
      <c r="BK377" s="29"/>
      <c r="BL377" s="29"/>
    </row>
    <row r="378" spans="2:64" ht="15.75">
      <c r="B378" s="12"/>
      <c r="C378" s="12"/>
      <c r="D378" s="12"/>
      <c r="E378" s="12"/>
      <c r="F378" s="23"/>
      <c r="G378" s="23"/>
      <c r="H378" s="7" t="str" cm="1">
        <f t="array" ref="H378">IF(LEN(G378)=10,
    IF(MOD(SUMPRODUCT(MID(G378,{1;2;3;4;5;6;7;8;9},1)*{2;4;8;5;10;9;7;3;6}),11)=VALUE(RIGHT(G378,1))+(10*(MOD(SUMPRODUCT(MID(G378,{1;2;3;4;5;6;7;8;9},1)*{2;4;8;5;10;9;7;3;6}),11)=10)), "ЕГН", "Невалидно ЕГН"),
    IF(LEN(G378)=9,
        IF(_xlfn.LET(_xlpm.sum1, MOD(SUMPRODUCT(MID(G378,{1;2;3;4;5;6;7;8},1)*{1;2;3;4;5;6;7;8}),11),
           _xlpm.res, IF(_xlpm.sum1&lt;10, _xlpm.sum1, MOD(SUMPRODUCT(MID(G378,{1;2;3;4;5;6;7;8},1)*{3;4;5;6;7;8;9;10}),11)),
           IF(_xlpm.res=10, 0, _xlpm.res)) = VALUE(RIGHT(G378,1)), "ЕИК", "Невалиден ЕИК"),
        "Невалидна дължина"))</f>
        <v>Невалидна дължина</v>
      </c>
      <c r="I378" s="12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7">
        <f t="shared" si="86"/>
        <v>0</v>
      </c>
      <c r="AJ378" s="35">
        <f t="shared" si="87"/>
        <v>0</v>
      </c>
      <c r="AK378" s="35">
        <f t="shared" si="88"/>
        <v>0</v>
      </c>
      <c r="AL378" s="35">
        <f t="shared" si="89"/>
        <v>0</v>
      </c>
      <c r="AM378" s="35">
        <f t="shared" si="90"/>
        <v>0</v>
      </c>
      <c r="AN378" s="35">
        <f t="shared" si="91"/>
        <v>0</v>
      </c>
      <c r="AO378" s="35">
        <f t="shared" si="92"/>
        <v>0</v>
      </c>
      <c r="AP378" s="35">
        <f t="shared" si="93"/>
        <v>0</v>
      </c>
      <c r="AQ378" s="35">
        <f t="shared" si="94"/>
        <v>0</v>
      </c>
      <c r="AR378" s="35">
        <f t="shared" si="95"/>
        <v>0</v>
      </c>
      <c r="AS378" s="35">
        <f t="shared" si="96"/>
        <v>0</v>
      </c>
      <c r="AT378" s="35">
        <f t="shared" si="97"/>
        <v>0</v>
      </c>
      <c r="AU378" s="35">
        <f t="shared" si="98"/>
        <v>0</v>
      </c>
      <c r="AV378" s="35">
        <f t="shared" si="99"/>
        <v>0</v>
      </c>
      <c r="AW378" s="35">
        <f t="shared" si="100"/>
        <v>0</v>
      </c>
      <c r="AX378" s="35">
        <f t="shared" si="101"/>
        <v>0</v>
      </c>
      <c r="AY378" s="35">
        <f t="shared" si="102"/>
        <v>0</v>
      </c>
      <c r="AZ378" s="14"/>
      <c r="BA378" s="14"/>
      <c r="BB378" s="14"/>
      <c r="BC378" s="14"/>
      <c r="BD378" s="14"/>
      <c r="BE378" s="14"/>
      <c r="BF378" s="14"/>
      <c r="BG378" s="14"/>
      <c r="BH378" s="14"/>
      <c r="BI378" s="14"/>
      <c r="BJ378" s="14"/>
      <c r="BK378" s="29"/>
      <c r="BL378" s="29"/>
    </row>
    <row r="379" spans="2:64" ht="15.75">
      <c r="B379" s="12"/>
      <c r="C379" s="12"/>
      <c r="D379" s="12"/>
      <c r="E379" s="12"/>
      <c r="F379" s="23"/>
      <c r="G379" s="23"/>
      <c r="H379" s="7" t="str" cm="1">
        <f t="array" ref="H379">IF(LEN(G379)=10,
    IF(MOD(SUMPRODUCT(MID(G379,{1;2;3;4;5;6;7;8;9},1)*{2;4;8;5;10;9;7;3;6}),11)=VALUE(RIGHT(G379,1))+(10*(MOD(SUMPRODUCT(MID(G379,{1;2;3;4;5;6;7;8;9},1)*{2;4;8;5;10;9;7;3;6}),11)=10)), "ЕГН", "Невалидно ЕГН"),
    IF(LEN(G379)=9,
        IF(_xlfn.LET(_xlpm.sum1, MOD(SUMPRODUCT(MID(G379,{1;2;3;4;5;6;7;8},1)*{1;2;3;4;5;6;7;8}),11),
           _xlpm.res, IF(_xlpm.sum1&lt;10, _xlpm.sum1, MOD(SUMPRODUCT(MID(G379,{1;2;3;4;5;6;7;8},1)*{3;4;5;6;7;8;9;10}),11)),
           IF(_xlpm.res=10, 0, _xlpm.res)) = VALUE(RIGHT(G379,1)), "ЕИК", "Невалиден ЕИК"),
        "Невалидна дължина"))</f>
        <v>Невалидна дължина</v>
      </c>
      <c r="I379" s="12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7">
        <f t="shared" si="86"/>
        <v>0</v>
      </c>
      <c r="AJ379" s="35">
        <f t="shared" si="87"/>
        <v>0</v>
      </c>
      <c r="AK379" s="35">
        <f t="shared" si="88"/>
        <v>0</v>
      </c>
      <c r="AL379" s="35">
        <f t="shared" si="89"/>
        <v>0</v>
      </c>
      <c r="AM379" s="35">
        <f t="shared" si="90"/>
        <v>0</v>
      </c>
      <c r="AN379" s="35">
        <f t="shared" si="91"/>
        <v>0</v>
      </c>
      <c r="AO379" s="35">
        <f t="shared" si="92"/>
        <v>0</v>
      </c>
      <c r="AP379" s="35">
        <f t="shared" si="93"/>
        <v>0</v>
      </c>
      <c r="AQ379" s="35">
        <f t="shared" si="94"/>
        <v>0</v>
      </c>
      <c r="AR379" s="35">
        <f t="shared" si="95"/>
        <v>0</v>
      </c>
      <c r="AS379" s="35">
        <f t="shared" si="96"/>
        <v>0</v>
      </c>
      <c r="AT379" s="35">
        <f t="shared" si="97"/>
        <v>0</v>
      </c>
      <c r="AU379" s="35">
        <f t="shared" si="98"/>
        <v>0</v>
      </c>
      <c r="AV379" s="35">
        <f t="shared" si="99"/>
        <v>0</v>
      </c>
      <c r="AW379" s="35">
        <f t="shared" si="100"/>
        <v>0</v>
      </c>
      <c r="AX379" s="35">
        <f t="shared" si="101"/>
        <v>0</v>
      </c>
      <c r="AY379" s="35">
        <f t="shared" si="102"/>
        <v>0</v>
      </c>
      <c r="AZ379" s="14"/>
      <c r="BA379" s="14"/>
      <c r="BB379" s="14"/>
      <c r="BC379" s="14"/>
      <c r="BD379" s="14"/>
      <c r="BE379" s="14"/>
      <c r="BF379" s="14"/>
      <c r="BG379" s="14"/>
      <c r="BH379" s="14"/>
      <c r="BI379" s="14"/>
      <c r="BJ379" s="14"/>
      <c r="BK379" s="29"/>
      <c r="BL379" s="29"/>
    </row>
    <row r="380" spans="2:64" ht="15.75">
      <c r="B380" s="12"/>
      <c r="C380" s="12"/>
      <c r="D380" s="12"/>
      <c r="E380" s="12"/>
      <c r="F380" s="23"/>
      <c r="G380" s="23"/>
      <c r="H380" s="7" t="str" cm="1">
        <f t="array" ref="H380">IF(LEN(G380)=10,
    IF(MOD(SUMPRODUCT(MID(G380,{1;2;3;4;5;6;7;8;9},1)*{2;4;8;5;10;9;7;3;6}),11)=VALUE(RIGHT(G380,1))+(10*(MOD(SUMPRODUCT(MID(G380,{1;2;3;4;5;6;7;8;9},1)*{2;4;8;5;10;9;7;3;6}),11)=10)), "ЕГН", "Невалидно ЕГН"),
    IF(LEN(G380)=9,
        IF(_xlfn.LET(_xlpm.sum1, MOD(SUMPRODUCT(MID(G380,{1;2;3;4;5;6;7;8},1)*{1;2;3;4;5;6;7;8}),11),
           _xlpm.res, IF(_xlpm.sum1&lt;10, _xlpm.sum1, MOD(SUMPRODUCT(MID(G380,{1;2;3;4;5;6;7;8},1)*{3;4;5;6;7;8;9;10}),11)),
           IF(_xlpm.res=10, 0, _xlpm.res)) = VALUE(RIGHT(G380,1)), "ЕИК", "Невалиден ЕИК"),
        "Невалидна дължина"))</f>
        <v>Невалидна дължина</v>
      </c>
      <c r="I380" s="12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7">
        <f t="shared" si="86"/>
        <v>0</v>
      </c>
      <c r="AJ380" s="35">
        <f t="shared" si="87"/>
        <v>0</v>
      </c>
      <c r="AK380" s="35">
        <f t="shared" si="88"/>
        <v>0</v>
      </c>
      <c r="AL380" s="35">
        <f t="shared" si="89"/>
        <v>0</v>
      </c>
      <c r="AM380" s="35">
        <f t="shared" si="90"/>
        <v>0</v>
      </c>
      <c r="AN380" s="35">
        <f t="shared" si="91"/>
        <v>0</v>
      </c>
      <c r="AO380" s="35">
        <f t="shared" si="92"/>
        <v>0</v>
      </c>
      <c r="AP380" s="35">
        <f t="shared" si="93"/>
        <v>0</v>
      </c>
      <c r="AQ380" s="35">
        <f t="shared" si="94"/>
        <v>0</v>
      </c>
      <c r="AR380" s="35">
        <f t="shared" si="95"/>
        <v>0</v>
      </c>
      <c r="AS380" s="35">
        <f t="shared" si="96"/>
        <v>0</v>
      </c>
      <c r="AT380" s="35">
        <f t="shared" si="97"/>
        <v>0</v>
      </c>
      <c r="AU380" s="35">
        <f t="shared" si="98"/>
        <v>0</v>
      </c>
      <c r="AV380" s="35">
        <f t="shared" si="99"/>
        <v>0</v>
      </c>
      <c r="AW380" s="35">
        <f t="shared" si="100"/>
        <v>0</v>
      </c>
      <c r="AX380" s="35">
        <f t="shared" si="101"/>
        <v>0</v>
      </c>
      <c r="AY380" s="35">
        <f t="shared" si="102"/>
        <v>0</v>
      </c>
      <c r="AZ380" s="14"/>
      <c r="BA380" s="14"/>
      <c r="BB380" s="14"/>
      <c r="BC380" s="14"/>
      <c r="BD380" s="14"/>
      <c r="BE380" s="14"/>
      <c r="BF380" s="14"/>
      <c r="BG380" s="14"/>
      <c r="BH380" s="14"/>
      <c r="BI380" s="14"/>
      <c r="BJ380" s="14"/>
      <c r="BK380" s="29"/>
      <c r="BL380" s="29"/>
    </row>
    <row r="381" spans="2:64" ht="15.75">
      <c r="B381" s="12"/>
      <c r="C381" s="12"/>
      <c r="D381" s="12"/>
      <c r="E381" s="12"/>
      <c r="F381" s="23"/>
      <c r="G381" s="23"/>
      <c r="H381" s="7" t="str" cm="1">
        <f t="array" ref="H381">IF(LEN(G381)=10,
    IF(MOD(SUMPRODUCT(MID(G381,{1;2;3;4;5;6;7;8;9},1)*{2;4;8;5;10;9;7;3;6}),11)=VALUE(RIGHT(G381,1))+(10*(MOD(SUMPRODUCT(MID(G381,{1;2;3;4;5;6;7;8;9},1)*{2;4;8;5;10;9;7;3;6}),11)=10)), "ЕГН", "Невалидно ЕГН"),
    IF(LEN(G381)=9,
        IF(_xlfn.LET(_xlpm.sum1, MOD(SUMPRODUCT(MID(G381,{1;2;3;4;5;6;7;8},1)*{1;2;3;4;5;6;7;8}),11),
           _xlpm.res, IF(_xlpm.sum1&lt;10, _xlpm.sum1, MOD(SUMPRODUCT(MID(G381,{1;2;3;4;5;6;7;8},1)*{3;4;5;6;7;8;9;10}),11)),
           IF(_xlpm.res=10, 0, _xlpm.res)) = VALUE(RIGHT(G381,1)), "ЕИК", "Невалиден ЕИК"),
        "Невалидна дължина"))</f>
        <v>Невалидна дължина</v>
      </c>
      <c r="I381" s="12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7">
        <f t="shared" si="86"/>
        <v>0</v>
      </c>
      <c r="AJ381" s="35">
        <f t="shared" si="87"/>
        <v>0</v>
      </c>
      <c r="AK381" s="35">
        <f t="shared" si="88"/>
        <v>0</v>
      </c>
      <c r="AL381" s="35">
        <f t="shared" si="89"/>
        <v>0</v>
      </c>
      <c r="AM381" s="35">
        <f t="shared" si="90"/>
        <v>0</v>
      </c>
      <c r="AN381" s="35">
        <f t="shared" si="91"/>
        <v>0</v>
      </c>
      <c r="AO381" s="35">
        <f t="shared" si="92"/>
        <v>0</v>
      </c>
      <c r="AP381" s="35">
        <f t="shared" si="93"/>
        <v>0</v>
      </c>
      <c r="AQ381" s="35">
        <f t="shared" si="94"/>
        <v>0</v>
      </c>
      <c r="AR381" s="35">
        <f t="shared" si="95"/>
        <v>0</v>
      </c>
      <c r="AS381" s="35">
        <f t="shared" si="96"/>
        <v>0</v>
      </c>
      <c r="AT381" s="35">
        <f t="shared" si="97"/>
        <v>0</v>
      </c>
      <c r="AU381" s="35">
        <f t="shared" si="98"/>
        <v>0</v>
      </c>
      <c r="AV381" s="35">
        <f t="shared" si="99"/>
        <v>0</v>
      </c>
      <c r="AW381" s="35">
        <f t="shared" si="100"/>
        <v>0</v>
      </c>
      <c r="AX381" s="35">
        <f t="shared" si="101"/>
        <v>0</v>
      </c>
      <c r="AY381" s="35">
        <f t="shared" si="102"/>
        <v>0</v>
      </c>
      <c r="AZ381" s="14"/>
      <c r="BA381" s="14"/>
      <c r="BB381" s="14"/>
      <c r="BC381" s="14"/>
      <c r="BD381" s="14"/>
      <c r="BE381" s="14"/>
      <c r="BF381" s="14"/>
      <c r="BG381" s="14"/>
      <c r="BH381" s="14"/>
      <c r="BI381" s="14"/>
      <c r="BJ381" s="14"/>
      <c r="BK381" s="29"/>
      <c r="BL381" s="29"/>
    </row>
    <row r="382" spans="2:64" ht="15.75">
      <c r="B382" s="12"/>
      <c r="C382" s="12"/>
      <c r="D382" s="12"/>
      <c r="E382" s="12"/>
      <c r="F382" s="23"/>
      <c r="G382" s="23"/>
      <c r="H382" s="7" t="str" cm="1">
        <f t="array" ref="H382">IF(LEN(G382)=10,
    IF(MOD(SUMPRODUCT(MID(G382,{1;2;3;4;5;6;7;8;9},1)*{2;4;8;5;10;9;7;3;6}),11)=VALUE(RIGHT(G382,1))+(10*(MOD(SUMPRODUCT(MID(G382,{1;2;3;4;5;6;7;8;9},1)*{2;4;8;5;10;9;7;3;6}),11)=10)), "ЕГН", "Невалидно ЕГН"),
    IF(LEN(G382)=9,
        IF(_xlfn.LET(_xlpm.sum1, MOD(SUMPRODUCT(MID(G382,{1;2;3;4;5;6;7;8},1)*{1;2;3;4;5;6;7;8}),11),
           _xlpm.res, IF(_xlpm.sum1&lt;10, _xlpm.sum1, MOD(SUMPRODUCT(MID(G382,{1;2;3;4;5;6;7;8},1)*{3;4;5;6;7;8;9;10}),11)),
           IF(_xlpm.res=10, 0, _xlpm.res)) = VALUE(RIGHT(G382,1)), "ЕИК", "Невалиден ЕИК"),
        "Невалидна дължина"))</f>
        <v>Невалидна дължина</v>
      </c>
      <c r="I382" s="12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7">
        <f t="shared" si="86"/>
        <v>0</v>
      </c>
      <c r="AJ382" s="35">
        <f t="shared" si="87"/>
        <v>0</v>
      </c>
      <c r="AK382" s="35">
        <f t="shared" si="88"/>
        <v>0</v>
      </c>
      <c r="AL382" s="35">
        <f t="shared" si="89"/>
        <v>0</v>
      </c>
      <c r="AM382" s="35">
        <f t="shared" si="90"/>
        <v>0</v>
      </c>
      <c r="AN382" s="35">
        <f t="shared" si="91"/>
        <v>0</v>
      </c>
      <c r="AO382" s="35">
        <f t="shared" si="92"/>
        <v>0</v>
      </c>
      <c r="AP382" s="35">
        <f t="shared" si="93"/>
        <v>0</v>
      </c>
      <c r="AQ382" s="35">
        <f t="shared" si="94"/>
        <v>0</v>
      </c>
      <c r="AR382" s="35">
        <f t="shared" si="95"/>
        <v>0</v>
      </c>
      <c r="AS382" s="35">
        <f t="shared" si="96"/>
        <v>0</v>
      </c>
      <c r="AT382" s="35">
        <f t="shared" si="97"/>
        <v>0</v>
      </c>
      <c r="AU382" s="35">
        <f t="shared" si="98"/>
        <v>0</v>
      </c>
      <c r="AV382" s="35">
        <f t="shared" si="99"/>
        <v>0</v>
      </c>
      <c r="AW382" s="35">
        <f t="shared" si="100"/>
        <v>0</v>
      </c>
      <c r="AX382" s="35">
        <f t="shared" si="101"/>
        <v>0</v>
      </c>
      <c r="AY382" s="35">
        <f t="shared" si="102"/>
        <v>0</v>
      </c>
      <c r="AZ382" s="14"/>
      <c r="BA382" s="14"/>
      <c r="BB382" s="14"/>
      <c r="BC382" s="14"/>
      <c r="BD382" s="14"/>
      <c r="BE382" s="14"/>
      <c r="BF382" s="14"/>
      <c r="BG382" s="14"/>
      <c r="BH382" s="14"/>
      <c r="BI382" s="14"/>
      <c r="BJ382" s="14"/>
      <c r="BK382" s="29"/>
      <c r="BL382" s="29"/>
    </row>
    <row r="383" spans="2:64" ht="15.75">
      <c r="B383" s="12"/>
      <c r="C383" s="12"/>
      <c r="D383" s="12"/>
      <c r="E383" s="12"/>
      <c r="F383" s="23"/>
      <c r="G383" s="23"/>
      <c r="H383" s="7" t="str" cm="1">
        <f t="array" ref="H383">IF(LEN(G383)=10,
    IF(MOD(SUMPRODUCT(MID(G383,{1;2;3;4;5;6;7;8;9},1)*{2;4;8;5;10;9;7;3;6}),11)=VALUE(RIGHT(G383,1))+(10*(MOD(SUMPRODUCT(MID(G383,{1;2;3;4;5;6;7;8;9},1)*{2;4;8;5;10;9;7;3;6}),11)=10)), "ЕГН", "Невалидно ЕГН"),
    IF(LEN(G383)=9,
        IF(_xlfn.LET(_xlpm.sum1, MOD(SUMPRODUCT(MID(G383,{1;2;3;4;5;6;7;8},1)*{1;2;3;4;5;6;7;8}),11),
           _xlpm.res, IF(_xlpm.sum1&lt;10, _xlpm.sum1, MOD(SUMPRODUCT(MID(G383,{1;2;3;4;5;6;7;8},1)*{3;4;5;6;7;8;9;10}),11)),
           IF(_xlpm.res=10, 0, _xlpm.res)) = VALUE(RIGHT(G383,1)), "ЕИК", "Невалиден ЕИК"),
        "Невалидна дължина"))</f>
        <v>Невалидна дължина</v>
      </c>
      <c r="I383" s="12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7">
        <f t="shared" si="86"/>
        <v>0</v>
      </c>
      <c r="AJ383" s="35">
        <f t="shared" si="87"/>
        <v>0</v>
      </c>
      <c r="AK383" s="35">
        <f t="shared" si="88"/>
        <v>0</v>
      </c>
      <c r="AL383" s="35">
        <f t="shared" si="89"/>
        <v>0</v>
      </c>
      <c r="AM383" s="35">
        <f t="shared" si="90"/>
        <v>0</v>
      </c>
      <c r="AN383" s="35">
        <f t="shared" si="91"/>
        <v>0</v>
      </c>
      <c r="AO383" s="35">
        <f t="shared" si="92"/>
        <v>0</v>
      </c>
      <c r="AP383" s="35">
        <f t="shared" si="93"/>
        <v>0</v>
      </c>
      <c r="AQ383" s="35">
        <f t="shared" si="94"/>
        <v>0</v>
      </c>
      <c r="AR383" s="35">
        <f t="shared" si="95"/>
        <v>0</v>
      </c>
      <c r="AS383" s="35">
        <f t="shared" si="96"/>
        <v>0</v>
      </c>
      <c r="AT383" s="35">
        <f t="shared" si="97"/>
        <v>0</v>
      </c>
      <c r="AU383" s="35">
        <f t="shared" si="98"/>
        <v>0</v>
      </c>
      <c r="AV383" s="35">
        <f t="shared" si="99"/>
        <v>0</v>
      </c>
      <c r="AW383" s="35">
        <f t="shared" si="100"/>
        <v>0</v>
      </c>
      <c r="AX383" s="35">
        <f t="shared" si="101"/>
        <v>0</v>
      </c>
      <c r="AY383" s="35">
        <f t="shared" si="102"/>
        <v>0</v>
      </c>
      <c r="AZ383" s="14"/>
      <c r="BA383" s="14"/>
      <c r="BB383" s="14"/>
      <c r="BC383" s="14"/>
      <c r="BD383" s="14"/>
      <c r="BE383" s="14"/>
      <c r="BF383" s="14"/>
      <c r="BG383" s="14"/>
      <c r="BH383" s="14"/>
      <c r="BI383" s="14"/>
      <c r="BJ383" s="14"/>
      <c r="BK383" s="29"/>
      <c r="BL383" s="29"/>
    </row>
    <row r="384" spans="2:64" ht="15.75">
      <c r="B384" s="12"/>
      <c r="C384" s="12"/>
      <c r="D384" s="12"/>
      <c r="E384" s="12"/>
      <c r="F384" s="23"/>
      <c r="G384" s="23"/>
      <c r="H384" s="7" t="str" cm="1">
        <f t="array" ref="H384">IF(LEN(G384)=10,
    IF(MOD(SUMPRODUCT(MID(G384,{1;2;3;4;5;6;7;8;9},1)*{2;4;8;5;10;9;7;3;6}),11)=VALUE(RIGHT(G384,1))+(10*(MOD(SUMPRODUCT(MID(G384,{1;2;3;4;5;6;7;8;9},1)*{2;4;8;5;10;9;7;3;6}),11)=10)), "ЕГН", "Невалидно ЕГН"),
    IF(LEN(G384)=9,
        IF(_xlfn.LET(_xlpm.sum1, MOD(SUMPRODUCT(MID(G384,{1;2;3;4;5;6;7;8},1)*{1;2;3;4;5;6;7;8}),11),
           _xlpm.res, IF(_xlpm.sum1&lt;10, _xlpm.sum1, MOD(SUMPRODUCT(MID(G384,{1;2;3;4;5;6;7;8},1)*{3;4;5;6;7;8;9;10}),11)),
           IF(_xlpm.res=10, 0, _xlpm.res)) = VALUE(RIGHT(G384,1)), "ЕИК", "Невалиден ЕИК"),
        "Невалидна дължина"))</f>
        <v>Невалидна дължина</v>
      </c>
      <c r="I384" s="12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7">
        <f t="shared" si="86"/>
        <v>0</v>
      </c>
      <c r="AJ384" s="35">
        <f t="shared" si="87"/>
        <v>0</v>
      </c>
      <c r="AK384" s="35">
        <f t="shared" si="88"/>
        <v>0</v>
      </c>
      <c r="AL384" s="35">
        <f t="shared" si="89"/>
        <v>0</v>
      </c>
      <c r="AM384" s="35">
        <f t="shared" si="90"/>
        <v>0</v>
      </c>
      <c r="AN384" s="35">
        <f t="shared" si="91"/>
        <v>0</v>
      </c>
      <c r="AO384" s="35">
        <f t="shared" si="92"/>
        <v>0</v>
      </c>
      <c r="AP384" s="35">
        <f t="shared" si="93"/>
        <v>0</v>
      </c>
      <c r="AQ384" s="35">
        <f t="shared" si="94"/>
        <v>0</v>
      </c>
      <c r="AR384" s="35">
        <f t="shared" si="95"/>
        <v>0</v>
      </c>
      <c r="AS384" s="35">
        <f t="shared" si="96"/>
        <v>0</v>
      </c>
      <c r="AT384" s="35">
        <f t="shared" si="97"/>
        <v>0</v>
      </c>
      <c r="AU384" s="35">
        <f t="shared" si="98"/>
        <v>0</v>
      </c>
      <c r="AV384" s="35">
        <f t="shared" si="99"/>
        <v>0</v>
      </c>
      <c r="AW384" s="35">
        <f t="shared" si="100"/>
        <v>0</v>
      </c>
      <c r="AX384" s="35">
        <f t="shared" si="101"/>
        <v>0</v>
      </c>
      <c r="AY384" s="35">
        <f t="shared" si="102"/>
        <v>0</v>
      </c>
      <c r="AZ384" s="14"/>
      <c r="BA384" s="14"/>
      <c r="BB384" s="14"/>
      <c r="BC384" s="14"/>
      <c r="BD384" s="14"/>
      <c r="BE384" s="14"/>
      <c r="BF384" s="14"/>
      <c r="BG384" s="14"/>
      <c r="BH384" s="14"/>
      <c r="BI384" s="14"/>
      <c r="BJ384" s="14"/>
      <c r="BK384" s="29"/>
      <c r="BL384" s="29"/>
    </row>
    <row r="385" spans="2:64" ht="15.75">
      <c r="B385" s="12"/>
      <c r="C385" s="12"/>
      <c r="D385" s="12"/>
      <c r="E385" s="12"/>
      <c r="F385" s="23"/>
      <c r="G385" s="23"/>
      <c r="H385" s="7" t="str" cm="1">
        <f t="array" ref="H385">IF(LEN(G385)=10,
    IF(MOD(SUMPRODUCT(MID(G385,{1;2;3;4;5;6;7;8;9},1)*{2;4;8;5;10;9;7;3;6}),11)=VALUE(RIGHT(G385,1))+(10*(MOD(SUMPRODUCT(MID(G385,{1;2;3;4;5;6;7;8;9},1)*{2;4;8;5;10;9;7;3;6}),11)=10)), "ЕГН", "Невалидно ЕГН"),
    IF(LEN(G385)=9,
        IF(_xlfn.LET(_xlpm.sum1, MOD(SUMPRODUCT(MID(G385,{1;2;3;4;5;6;7;8},1)*{1;2;3;4;5;6;7;8}),11),
           _xlpm.res, IF(_xlpm.sum1&lt;10, _xlpm.sum1, MOD(SUMPRODUCT(MID(G385,{1;2;3;4;5;6;7;8},1)*{3;4;5;6;7;8;9;10}),11)),
           IF(_xlpm.res=10, 0, _xlpm.res)) = VALUE(RIGHT(G385,1)), "ЕИК", "Невалиден ЕИК"),
        "Невалидна дължина"))</f>
        <v>Невалидна дължина</v>
      </c>
      <c r="I385" s="12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7">
        <f t="shared" si="86"/>
        <v>0</v>
      </c>
      <c r="AJ385" s="35">
        <f t="shared" si="87"/>
        <v>0</v>
      </c>
      <c r="AK385" s="35">
        <f t="shared" si="88"/>
        <v>0</v>
      </c>
      <c r="AL385" s="35">
        <f t="shared" si="89"/>
        <v>0</v>
      </c>
      <c r="AM385" s="35">
        <f t="shared" si="90"/>
        <v>0</v>
      </c>
      <c r="AN385" s="35">
        <f t="shared" si="91"/>
        <v>0</v>
      </c>
      <c r="AO385" s="35">
        <f t="shared" si="92"/>
        <v>0</v>
      </c>
      <c r="AP385" s="35">
        <f t="shared" si="93"/>
        <v>0</v>
      </c>
      <c r="AQ385" s="35">
        <f t="shared" si="94"/>
        <v>0</v>
      </c>
      <c r="AR385" s="35">
        <f t="shared" si="95"/>
        <v>0</v>
      </c>
      <c r="AS385" s="35">
        <f t="shared" si="96"/>
        <v>0</v>
      </c>
      <c r="AT385" s="35">
        <f t="shared" si="97"/>
        <v>0</v>
      </c>
      <c r="AU385" s="35">
        <f t="shared" si="98"/>
        <v>0</v>
      </c>
      <c r="AV385" s="35">
        <f t="shared" si="99"/>
        <v>0</v>
      </c>
      <c r="AW385" s="35">
        <f t="shared" si="100"/>
        <v>0</v>
      </c>
      <c r="AX385" s="35">
        <f t="shared" si="101"/>
        <v>0</v>
      </c>
      <c r="AY385" s="35">
        <f t="shared" si="102"/>
        <v>0</v>
      </c>
      <c r="AZ385" s="14"/>
      <c r="BA385" s="14"/>
      <c r="BB385" s="14"/>
      <c r="BC385" s="14"/>
      <c r="BD385" s="14"/>
      <c r="BE385" s="14"/>
      <c r="BF385" s="14"/>
      <c r="BG385" s="14"/>
      <c r="BH385" s="14"/>
      <c r="BI385" s="14"/>
      <c r="BJ385" s="14"/>
      <c r="BK385" s="29"/>
      <c r="BL385" s="29"/>
    </row>
    <row r="386" spans="2:64" ht="15.75">
      <c r="B386" s="12"/>
      <c r="C386" s="12"/>
      <c r="D386" s="12"/>
      <c r="E386" s="12"/>
      <c r="F386" s="23"/>
      <c r="G386" s="23"/>
      <c r="H386" s="7" t="str" cm="1">
        <f t="array" ref="H386">IF(LEN(G386)=10,
    IF(MOD(SUMPRODUCT(MID(G386,{1;2;3;4;5;6;7;8;9},1)*{2;4;8;5;10;9;7;3;6}),11)=VALUE(RIGHT(G386,1))+(10*(MOD(SUMPRODUCT(MID(G386,{1;2;3;4;5;6;7;8;9},1)*{2;4;8;5;10;9;7;3;6}),11)=10)), "ЕГН", "Невалидно ЕГН"),
    IF(LEN(G386)=9,
        IF(_xlfn.LET(_xlpm.sum1, MOD(SUMPRODUCT(MID(G386,{1;2;3;4;5;6;7;8},1)*{1;2;3;4;5;6;7;8}),11),
           _xlpm.res, IF(_xlpm.sum1&lt;10, _xlpm.sum1, MOD(SUMPRODUCT(MID(G386,{1;2;3;4;5;6;7;8},1)*{3;4;5;6;7;8;9;10}),11)),
           IF(_xlpm.res=10, 0, _xlpm.res)) = VALUE(RIGHT(G386,1)), "ЕИК", "Невалиден ЕИК"),
        "Невалидна дължина"))</f>
        <v>Невалидна дължина</v>
      </c>
      <c r="I386" s="12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7">
        <f t="shared" si="86"/>
        <v>0</v>
      </c>
      <c r="AJ386" s="35">
        <f t="shared" si="87"/>
        <v>0</v>
      </c>
      <c r="AK386" s="35">
        <f t="shared" si="88"/>
        <v>0</v>
      </c>
      <c r="AL386" s="35">
        <f t="shared" si="89"/>
        <v>0</v>
      </c>
      <c r="AM386" s="35">
        <f t="shared" si="90"/>
        <v>0</v>
      </c>
      <c r="AN386" s="35">
        <f t="shared" si="91"/>
        <v>0</v>
      </c>
      <c r="AO386" s="35">
        <f t="shared" si="92"/>
        <v>0</v>
      </c>
      <c r="AP386" s="35">
        <f t="shared" si="93"/>
        <v>0</v>
      </c>
      <c r="AQ386" s="35">
        <f t="shared" si="94"/>
        <v>0</v>
      </c>
      <c r="AR386" s="35">
        <f t="shared" si="95"/>
        <v>0</v>
      </c>
      <c r="AS386" s="35">
        <f t="shared" si="96"/>
        <v>0</v>
      </c>
      <c r="AT386" s="35">
        <f t="shared" si="97"/>
        <v>0</v>
      </c>
      <c r="AU386" s="35">
        <f t="shared" si="98"/>
        <v>0</v>
      </c>
      <c r="AV386" s="35">
        <f t="shared" si="99"/>
        <v>0</v>
      </c>
      <c r="AW386" s="35">
        <f t="shared" si="100"/>
        <v>0</v>
      </c>
      <c r="AX386" s="35">
        <f t="shared" si="101"/>
        <v>0</v>
      </c>
      <c r="AY386" s="35">
        <f t="shared" si="102"/>
        <v>0</v>
      </c>
      <c r="AZ386" s="14"/>
      <c r="BA386" s="14"/>
      <c r="BB386" s="14"/>
      <c r="BC386" s="14"/>
      <c r="BD386" s="14"/>
      <c r="BE386" s="14"/>
      <c r="BF386" s="14"/>
      <c r="BG386" s="14"/>
      <c r="BH386" s="14"/>
      <c r="BI386" s="14"/>
      <c r="BJ386" s="14"/>
      <c r="BK386" s="29"/>
      <c r="BL386" s="29"/>
    </row>
    <row r="387" spans="2:64" ht="15.75">
      <c r="B387" s="12"/>
      <c r="C387" s="12"/>
      <c r="D387" s="12"/>
      <c r="E387" s="12"/>
      <c r="F387" s="23"/>
      <c r="G387" s="23"/>
      <c r="H387" s="7" t="str" cm="1">
        <f t="array" ref="H387">IF(LEN(G387)=10,
    IF(MOD(SUMPRODUCT(MID(G387,{1;2;3;4;5;6;7;8;9},1)*{2;4;8;5;10;9;7;3;6}),11)=VALUE(RIGHT(G387,1))+(10*(MOD(SUMPRODUCT(MID(G387,{1;2;3;4;5;6;7;8;9},1)*{2;4;8;5;10;9;7;3;6}),11)=10)), "ЕГН", "Невалидно ЕГН"),
    IF(LEN(G387)=9,
        IF(_xlfn.LET(_xlpm.sum1, MOD(SUMPRODUCT(MID(G387,{1;2;3;4;5;6;7;8},1)*{1;2;3;4;5;6;7;8}),11),
           _xlpm.res, IF(_xlpm.sum1&lt;10, _xlpm.sum1, MOD(SUMPRODUCT(MID(G387,{1;2;3;4;5;6;7;8},1)*{3;4;5;6;7;8;9;10}),11)),
           IF(_xlpm.res=10, 0, _xlpm.res)) = VALUE(RIGHT(G387,1)), "ЕИК", "Невалиден ЕИК"),
        "Невалидна дължина"))</f>
        <v>Невалидна дължина</v>
      </c>
      <c r="I387" s="12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  <c r="AH387" s="14"/>
      <c r="AI387" s="7">
        <f t="shared" si="86"/>
        <v>0</v>
      </c>
      <c r="AJ387" s="35">
        <f t="shared" si="87"/>
        <v>0</v>
      </c>
      <c r="AK387" s="35">
        <f t="shared" si="88"/>
        <v>0</v>
      </c>
      <c r="AL387" s="35">
        <f t="shared" si="89"/>
        <v>0</v>
      </c>
      <c r="AM387" s="35">
        <f t="shared" si="90"/>
        <v>0</v>
      </c>
      <c r="AN387" s="35">
        <f t="shared" si="91"/>
        <v>0</v>
      </c>
      <c r="AO387" s="35">
        <f t="shared" si="92"/>
        <v>0</v>
      </c>
      <c r="AP387" s="35">
        <f t="shared" si="93"/>
        <v>0</v>
      </c>
      <c r="AQ387" s="35">
        <f t="shared" si="94"/>
        <v>0</v>
      </c>
      <c r="AR387" s="35">
        <f t="shared" si="95"/>
        <v>0</v>
      </c>
      <c r="AS387" s="35">
        <f t="shared" si="96"/>
        <v>0</v>
      </c>
      <c r="AT387" s="35">
        <f t="shared" si="97"/>
        <v>0</v>
      </c>
      <c r="AU387" s="35">
        <f t="shared" si="98"/>
        <v>0</v>
      </c>
      <c r="AV387" s="35">
        <f t="shared" si="99"/>
        <v>0</v>
      </c>
      <c r="AW387" s="35">
        <f t="shared" si="100"/>
        <v>0</v>
      </c>
      <c r="AX387" s="35">
        <f t="shared" si="101"/>
        <v>0</v>
      </c>
      <c r="AY387" s="35">
        <f t="shared" si="102"/>
        <v>0</v>
      </c>
      <c r="AZ387" s="14"/>
      <c r="BA387" s="14"/>
      <c r="BB387" s="14"/>
      <c r="BC387" s="14"/>
      <c r="BD387" s="14"/>
      <c r="BE387" s="14"/>
      <c r="BF387" s="14"/>
      <c r="BG387" s="14"/>
      <c r="BH387" s="14"/>
      <c r="BI387" s="14"/>
      <c r="BJ387" s="14"/>
      <c r="BK387" s="29"/>
      <c r="BL387" s="29"/>
    </row>
    <row r="388" spans="2:64" ht="15.75">
      <c r="B388" s="12"/>
      <c r="C388" s="12"/>
      <c r="D388" s="12"/>
      <c r="E388" s="12"/>
      <c r="F388" s="23"/>
      <c r="G388" s="23"/>
      <c r="H388" s="7" t="str" cm="1">
        <f t="array" ref="H388">IF(LEN(G388)=10,
    IF(MOD(SUMPRODUCT(MID(G388,{1;2;3;4;5;6;7;8;9},1)*{2;4;8;5;10;9;7;3;6}),11)=VALUE(RIGHT(G388,1))+(10*(MOD(SUMPRODUCT(MID(G388,{1;2;3;4;5;6;7;8;9},1)*{2;4;8;5;10;9;7;3;6}),11)=10)), "ЕГН", "Невалидно ЕГН"),
    IF(LEN(G388)=9,
        IF(_xlfn.LET(_xlpm.sum1, MOD(SUMPRODUCT(MID(G388,{1;2;3;4;5;6;7;8},1)*{1;2;3;4;5;6;7;8}),11),
           _xlpm.res, IF(_xlpm.sum1&lt;10, _xlpm.sum1, MOD(SUMPRODUCT(MID(G388,{1;2;3;4;5;6;7;8},1)*{3;4;5;6;7;8;9;10}),11)),
           IF(_xlpm.res=10, 0, _xlpm.res)) = VALUE(RIGHT(G388,1)), "ЕИК", "Невалиден ЕИК"),
        "Невалидна дължина"))</f>
        <v>Невалидна дължина</v>
      </c>
      <c r="I388" s="12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7">
        <f t="shared" si="86"/>
        <v>0</v>
      </c>
      <c r="AJ388" s="35">
        <f t="shared" si="87"/>
        <v>0</v>
      </c>
      <c r="AK388" s="35">
        <f t="shared" si="88"/>
        <v>0</v>
      </c>
      <c r="AL388" s="35">
        <f t="shared" si="89"/>
        <v>0</v>
      </c>
      <c r="AM388" s="35">
        <f t="shared" si="90"/>
        <v>0</v>
      </c>
      <c r="AN388" s="35">
        <f t="shared" si="91"/>
        <v>0</v>
      </c>
      <c r="AO388" s="35">
        <f t="shared" si="92"/>
        <v>0</v>
      </c>
      <c r="AP388" s="35">
        <f t="shared" si="93"/>
        <v>0</v>
      </c>
      <c r="AQ388" s="35">
        <f t="shared" si="94"/>
        <v>0</v>
      </c>
      <c r="AR388" s="35">
        <f t="shared" si="95"/>
        <v>0</v>
      </c>
      <c r="AS388" s="35">
        <f t="shared" si="96"/>
        <v>0</v>
      </c>
      <c r="AT388" s="35">
        <f t="shared" si="97"/>
        <v>0</v>
      </c>
      <c r="AU388" s="35">
        <f t="shared" si="98"/>
        <v>0</v>
      </c>
      <c r="AV388" s="35">
        <f t="shared" si="99"/>
        <v>0</v>
      </c>
      <c r="AW388" s="35">
        <f t="shared" si="100"/>
        <v>0</v>
      </c>
      <c r="AX388" s="35">
        <f t="shared" si="101"/>
        <v>0</v>
      </c>
      <c r="AY388" s="35">
        <f t="shared" si="102"/>
        <v>0</v>
      </c>
      <c r="AZ388" s="14"/>
      <c r="BA388" s="14"/>
      <c r="BB388" s="14"/>
      <c r="BC388" s="14"/>
      <c r="BD388" s="14"/>
      <c r="BE388" s="14"/>
      <c r="BF388" s="14"/>
      <c r="BG388" s="14"/>
      <c r="BH388" s="14"/>
      <c r="BI388" s="14"/>
      <c r="BJ388" s="14"/>
      <c r="BK388" s="29"/>
      <c r="BL388" s="29"/>
    </row>
    <row r="389" spans="2:64" ht="15.75">
      <c r="B389" s="12"/>
      <c r="C389" s="12"/>
      <c r="D389" s="12"/>
      <c r="E389" s="12"/>
      <c r="F389" s="23"/>
      <c r="G389" s="23"/>
      <c r="H389" s="7" t="str" cm="1">
        <f t="array" ref="H389">IF(LEN(G389)=10,
    IF(MOD(SUMPRODUCT(MID(G389,{1;2;3;4;5;6;7;8;9},1)*{2;4;8;5;10;9;7;3;6}),11)=VALUE(RIGHT(G389,1))+(10*(MOD(SUMPRODUCT(MID(G389,{1;2;3;4;5;6;7;8;9},1)*{2;4;8;5;10;9;7;3;6}),11)=10)), "ЕГН", "Невалидно ЕГН"),
    IF(LEN(G389)=9,
        IF(_xlfn.LET(_xlpm.sum1, MOD(SUMPRODUCT(MID(G389,{1;2;3;4;5;6;7;8},1)*{1;2;3;4;5;6;7;8}),11),
           _xlpm.res, IF(_xlpm.sum1&lt;10, _xlpm.sum1, MOD(SUMPRODUCT(MID(G389,{1;2;3;4;5;6;7;8},1)*{3;4;5;6;7;8;9;10}),11)),
           IF(_xlpm.res=10, 0, _xlpm.res)) = VALUE(RIGHT(G389,1)), "ЕИК", "Невалиден ЕИК"),
        "Невалидна дължина"))</f>
        <v>Невалидна дължина</v>
      </c>
      <c r="I389" s="12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7">
        <f t="shared" si="86"/>
        <v>0</v>
      </c>
      <c r="AJ389" s="35">
        <f t="shared" si="87"/>
        <v>0</v>
      </c>
      <c r="AK389" s="35">
        <f t="shared" si="88"/>
        <v>0</v>
      </c>
      <c r="AL389" s="35">
        <f t="shared" si="89"/>
        <v>0</v>
      </c>
      <c r="AM389" s="35">
        <f t="shared" si="90"/>
        <v>0</v>
      </c>
      <c r="AN389" s="35">
        <f t="shared" si="91"/>
        <v>0</v>
      </c>
      <c r="AO389" s="35">
        <f t="shared" si="92"/>
        <v>0</v>
      </c>
      <c r="AP389" s="35">
        <f t="shared" si="93"/>
        <v>0</v>
      </c>
      <c r="AQ389" s="35">
        <f t="shared" si="94"/>
        <v>0</v>
      </c>
      <c r="AR389" s="35">
        <f t="shared" si="95"/>
        <v>0</v>
      </c>
      <c r="AS389" s="35">
        <f t="shared" si="96"/>
        <v>0</v>
      </c>
      <c r="AT389" s="35">
        <f t="shared" si="97"/>
        <v>0</v>
      </c>
      <c r="AU389" s="35">
        <f t="shared" si="98"/>
        <v>0</v>
      </c>
      <c r="AV389" s="35">
        <f t="shared" si="99"/>
        <v>0</v>
      </c>
      <c r="AW389" s="35">
        <f t="shared" si="100"/>
        <v>0</v>
      </c>
      <c r="AX389" s="35">
        <f t="shared" si="101"/>
        <v>0</v>
      </c>
      <c r="AY389" s="35">
        <f t="shared" si="102"/>
        <v>0</v>
      </c>
      <c r="AZ389" s="14"/>
      <c r="BA389" s="14"/>
      <c r="BB389" s="14"/>
      <c r="BC389" s="14"/>
      <c r="BD389" s="14"/>
      <c r="BE389" s="14"/>
      <c r="BF389" s="14"/>
      <c r="BG389" s="14"/>
      <c r="BH389" s="14"/>
      <c r="BI389" s="14"/>
      <c r="BJ389" s="14"/>
      <c r="BK389" s="29"/>
      <c r="BL389" s="29"/>
    </row>
    <row r="390" spans="2:64" ht="15.75">
      <c r="B390" s="12"/>
      <c r="C390" s="12"/>
      <c r="D390" s="12"/>
      <c r="E390" s="12"/>
      <c r="F390" s="23"/>
      <c r="G390" s="23"/>
      <c r="H390" s="7" t="str" cm="1">
        <f t="array" ref="H390">IF(LEN(G390)=10,
    IF(MOD(SUMPRODUCT(MID(G390,{1;2;3;4;5;6;7;8;9},1)*{2;4;8;5;10;9;7;3;6}),11)=VALUE(RIGHT(G390,1))+(10*(MOD(SUMPRODUCT(MID(G390,{1;2;3;4;5;6;7;8;9},1)*{2;4;8;5;10;9;7;3;6}),11)=10)), "ЕГН", "Невалидно ЕГН"),
    IF(LEN(G390)=9,
        IF(_xlfn.LET(_xlpm.sum1, MOD(SUMPRODUCT(MID(G390,{1;2;3;4;5;6;7;8},1)*{1;2;3;4;5;6;7;8}),11),
           _xlpm.res, IF(_xlpm.sum1&lt;10, _xlpm.sum1, MOD(SUMPRODUCT(MID(G390,{1;2;3;4;5;6;7;8},1)*{3;4;5;6;7;8;9;10}),11)),
           IF(_xlpm.res=10, 0, _xlpm.res)) = VALUE(RIGHT(G390,1)), "ЕИК", "Невалиден ЕИК"),
        "Невалидна дължина"))</f>
        <v>Невалидна дължина</v>
      </c>
      <c r="I390" s="12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7">
        <f t="shared" si="86"/>
        <v>0</v>
      </c>
      <c r="AJ390" s="35">
        <f t="shared" si="87"/>
        <v>0</v>
      </c>
      <c r="AK390" s="35">
        <f t="shared" si="88"/>
        <v>0</v>
      </c>
      <c r="AL390" s="35">
        <f t="shared" si="89"/>
        <v>0</v>
      </c>
      <c r="AM390" s="35">
        <f t="shared" si="90"/>
        <v>0</v>
      </c>
      <c r="AN390" s="35">
        <f t="shared" si="91"/>
        <v>0</v>
      </c>
      <c r="AO390" s="35">
        <f t="shared" si="92"/>
        <v>0</v>
      </c>
      <c r="AP390" s="35">
        <f t="shared" si="93"/>
        <v>0</v>
      </c>
      <c r="AQ390" s="35">
        <f t="shared" si="94"/>
        <v>0</v>
      </c>
      <c r="AR390" s="35">
        <f t="shared" si="95"/>
        <v>0</v>
      </c>
      <c r="AS390" s="35">
        <f t="shared" si="96"/>
        <v>0</v>
      </c>
      <c r="AT390" s="35">
        <f t="shared" si="97"/>
        <v>0</v>
      </c>
      <c r="AU390" s="35">
        <f t="shared" si="98"/>
        <v>0</v>
      </c>
      <c r="AV390" s="35">
        <f t="shared" si="99"/>
        <v>0</v>
      </c>
      <c r="AW390" s="35">
        <f t="shared" si="100"/>
        <v>0</v>
      </c>
      <c r="AX390" s="35">
        <f t="shared" si="101"/>
        <v>0</v>
      </c>
      <c r="AY390" s="35">
        <f t="shared" si="102"/>
        <v>0</v>
      </c>
      <c r="AZ390" s="14"/>
      <c r="BA390" s="14"/>
      <c r="BB390" s="14"/>
      <c r="BC390" s="14"/>
      <c r="BD390" s="14"/>
      <c r="BE390" s="14"/>
      <c r="BF390" s="14"/>
      <c r="BG390" s="14"/>
      <c r="BH390" s="14"/>
      <c r="BI390" s="14"/>
      <c r="BJ390" s="14"/>
      <c r="BK390" s="29"/>
      <c r="BL390" s="29"/>
    </row>
    <row r="391" spans="2:64" ht="15.75">
      <c r="B391" s="12"/>
      <c r="C391" s="12"/>
      <c r="D391" s="12"/>
      <c r="E391" s="12"/>
      <c r="F391" s="23"/>
      <c r="G391" s="23"/>
      <c r="H391" s="7" t="str" cm="1">
        <f t="array" ref="H391">IF(LEN(G391)=10,
    IF(MOD(SUMPRODUCT(MID(G391,{1;2;3;4;5;6;7;8;9},1)*{2;4;8;5;10;9;7;3;6}),11)=VALUE(RIGHT(G391,1))+(10*(MOD(SUMPRODUCT(MID(G391,{1;2;3;4;5;6;7;8;9},1)*{2;4;8;5;10;9;7;3;6}),11)=10)), "ЕГН", "Невалидно ЕГН"),
    IF(LEN(G391)=9,
        IF(_xlfn.LET(_xlpm.sum1, MOD(SUMPRODUCT(MID(G391,{1;2;3;4;5;6;7;8},1)*{1;2;3;4;5;6;7;8}),11),
           _xlpm.res, IF(_xlpm.sum1&lt;10, _xlpm.sum1, MOD(SUMPRODUCT(MID(G391,{1;2;3;4;5;6;7;8},1)*{3;4;5;6;7;8;9;10}),11)),
           IF(_xlpm.res=10, 0, _xlpm.res)) = VALUE(RIGHT(G391,1)), "ЕИК", "Невалиден ЕИК"),
        "Невалидна дължина"))</f>
        <v>Невалидна дължина</v>
      </c>
      <c r="I391" s="12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7">
        <f t="shared" ref="AI391:AI454" si="103">COUNTIF(T391:AH391,"&gt;0")</f>
        <v>0</v>
      </c>
      <c r="AJ391" s="35">
        <f t="shared" ref="AJ391:AJ454" si="104">TRUNC(IF($AI$6=1,T391,IF($AI$6=2,T391*0.95,IF($AI$6=3,T391*0.925,IF($AI$6=4,T391*0.9,IF($AI$6=5,T391*0.875,T391*0.85))))),2)</f>
        <v>0</v>
      </c>
      <c r="AK391" s="35">
        <f t="shared" ref="AK391:AK454" si="105">TRUNC(IF($AI$6=1,U391,IF($AI$6=2,U391*0.95,IF($AI$6=3,U391*0.925,IF($AI$6=4,U391*0.9,IF($AI$6=5,U391*0.875,U391*0.85))))),2)</f>
        <v>0</v>
      </c>
      <c r="AL391" s="35">
        <f t="shared" ref="AL391:AL454" si="106">TRUNC(IF($AI$6=1,V391,IF($AI$6=2,V391*0.95,IF($AI$6=3,V391*0.925,IF($AI$6=4,V391*0.9,IF($AI$6=5,V391*0.875,V391*0.85))))),2)</f>
        <v>0</v>
      </c>
      <c r="AM391" s="35">
        <f t="shared" ref="AM391:AM454" si="107">TRUNC(IF($AI$6=1,W391,IF($AI$6=2,W391*0.95,IF($AI$6=3,W391*0.925,IF($AI$6=4,W391*0.9,IF($AI$6=5,W391*0.875,W391*0.85))))),2)</f>
        <v>0</v>
      </c>
      <c r="AN391" s="35">
        <f t="shared" ref="AN391:AN454" si="108">TRUNC(IF($AI$6=1,X391,IF($AI$6=2,X391*0.95,IF($AI$6=3,X391*0.925,IF($AI$6=4,X391*0.9,IF($AI$6=5,X391*0.875,X391*0.85))))),2)</f>
        <v>0</v>
      </c>
      <c r="AO391" s="35">
        <f t="shared" ref="AO391:AO454" si="109">TRUNC(IF($AI$6=1,Y391,IF($AI$6=2,Y391*0.95,IF($AI$6=3,Y391*0.925,IF($AI$6=4,Y391*0.9,IF($AI$6=5,Y391*0.875,Y391*0.85))))),2)</f>
        <v>0</v>
      </c>
      <c r="AP391" s="35">
        <f t="shared" ref="AP391:AP454" si="110">TRUNC(IF($AI$6=1,Z391,IF($AI$6=2,Z391*0.95,IF($AI$6=3,Z391*0.925,IF($AI$6=4,Z391*0.9,IF($AI$6=5,Z391*0.875,Z391*0.85))))),2)</f>
        <v>0</v>
      </c>
      <c r="AQ391" s="35">
        <f t="shared" ref="AQ391:AQ454" si="111">TRUNC(IF($AI$6=1,AA391,IF($AI$6=2,AA391*0.95,IF($AI$6=3,AA391*0.925,IF($AI$6=4,AA391*0.9,IF($AI$6=5,AA391*0.875,AA391*0.85))))),2)</f>
        <v>0</v>
      </c>
      <c r="AR391" s="35">
        <f t="shared" ref="AR391:AR454" si="112">TRUNC(IF($AI$6=1,AB391,IF($AI$6=2,AB391*0.95,IF($AI$6=3,AB391*0.925,IF($AI$6=4,AB391*0.9,IF($AI$6=5,AB391*0.875,AB391*0.85))))),2)</f>
        <v>0</v>
      </c>
      <c r="AS391" s="35">
        <f t="shared" ref="AS391:AS454" si="113">TRUNC(IF($AI$6=1,AC391,IF($AI$6=2,AC391*0.95,IF($AI$6=3,AC391*0.925,IF($AI$6=4,AC391*0.9,IF($AI$6=5,AC391*0.875,AC391*0.85))))),2)</f>
        <v>0</v>
      </c>
      <c r="AT391" s="35">
        <f t="shared" ref="AT391:AT454" si="114">TRUNC(IF($AI$6=1,AD391,IF($AI$6=2,AD391*0.95,IF($AI$6=3,AD391*0.925,IF($AI$6=4,AD391*0.9,IF($AI$6=5,AD391*0.875,AD391*0.85))))),2)</f>
        <v>0</v>
      </c>
      <c r="AU391" s="35">
        <f t="shared" ref="AU391:AU454" si="115">TRUNC(IF($AI$6=1,AE391,IF($AI$6=2,AE391*0.95,IF($AI$6=3,AE391*0.925,IF($AI$6=4,AE391*0.9,IF($AI$6=5,AE391*0.875,AE391*0.85))))),2)</f>
        <v>0</v>
      </c>
      <c r="AV391" s="35">
        <f t="shared" ref="AV391:AV454" si="116">TRUNC(IF($AI$6=1,AF391,IF($AI$6=2,AF391*0.95,IF($AI$6=3,AF391*0.925,IF($AI$6=4,AF391*0.9,IF($AI$6=5,AF391*0.875,AF391*0.85))))),2)</f>
        <v>0</v>
      </c>
      <c r="AW391" s="35">
        <f t="shared" ref="AW391:AW454" si="117">TRUNC(IF($AI$6=1,AG391,IF($AI$6=2,AG391*0.95,IF($AI$6=3,AG391*0.925,IF($AI$6=4,AG391*0.9,IF($AI$6=5,AG391*0.875,AG391*0.85))))),2)</f>
        <v>0</v>
      </c>
      <c r="AX391" s="35">
        <f t="shared" ref="AX391:AX454" si="118">TRUNC(IF($AI$6=1,AH391,IF($AI$6=2,AH391*0.95,IF($AI$6=3,AH391*0.925,IF($AI$6=4,AH391*0.9,IF($AI$6=5,AH391*0.875,AH391*0.85))))),2)</f>
        <v>0</v>
      </c>
      <c r="AY391" s="35">
        <f t="shared" ref="AY391:AY454" si="119">SUM(AJ391:AX391)</f>
        <v>0</v>
      </c>
      <c r="AZ391" s="14"/>
      <c r="BA391" s="14"/>
      <c r="BB391" s="14"/>
      <c r="BC391" s="14"/>
      <c r="BD391" s="14"/>
      <c r="BE391" s="14"/>
      <c r="BF391" s="14"/>
      <c r="BG391" s="14"/>
      <c r="BH391" s="14"/>
      <c r="BI391" s="14"/>
      <c r="BJ391" s="14"/>
      <c r="BK391" s="29"/>
      <c r="BL391" s="29"/>
    </row>
    <row r="392" spans="2:64" ht="15.75">
      <c r="B392" s="12"/>
      <c r="C392" s="12"/>
      <c r="D392" s="12"/>
      <c r="E392" s="12"/>
      <c r="F392" s="23"/>
      <c r="G392" s="23"/>
      <c r="H392" s="7" t="str" cm="1">
        <f t="array" ref="H392">IF(LEN(G392)=10,
    IF(MOD(SUMPRODUCT(MID(G392,{1;2;3;4;5;6;7;8;9},1)*{2;4;8;5;10;9;7;3;6}),11)=VALUE(RIGHT(G392,1))+(10*(MOD(SUMPRODUCT(MID(G392,{1;2;3;4;5;6;7;8;9},1)*{2;4;8;5;10;9;7;3;6}),11)=10)), "ЕГН", "Невалидно ЕГН"),
    IF(LEN(G392)=9,
        IF(_xlfn.LET(_xlpm.sum1, MOD(SUMPRODUCT(MID(G392,{1;2;3;4;5;6;7;8},1)*{1;2;3;4;5;6;7;8}),11),
           _xlpm.res, IF(_xlpm.sum1&lt;10, _xlpm.sum1, MOD(SUMPRODUCT(MID(G392,{1;2;3;4;5;6;7;8},1)*{3;4;5;6;7;8;9;10}),11)),
           IF(_xlpm.res=10, 0, _xlpm.res)) = VALUE(RIGHT(G392,1)), "ЕИК", "Невалиден ЕИК"),
        "Невалидна дължина"))</f>
        <v>Невалидна дължина</v>
      </c>
      <c r="I392" s="12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7">
        <f t="shared" si="103"/>
        <v>0</v>
      </c>
      <c r="AJ392" s="35">
        <f t="shared" si="104"/>
        <v>0</v>
      </c>
      <c r="AK392" s="35">
        <f t="shared" si="105"/>
        <v>0</v>
      </c>
      <c r="AL392" s="35">
        <f t="shared" si="106"/>
        <v>0</v>
      </c>
      <c r="AM392" s="35">
        <f t="shared" si="107"/>
        <v>0</v>
      </c>
      <c r="AN392" s="35">
        <f t="shared" si="108"/>
        <v>0</v>
      </c>
      <c r="AO392" s="35">
        <f t="shared" si="109"/>
        <v>0</v>
      </c>
      <c r="AP392" s="35">
        <f t="shared" si="110"/>
        <v>0</v>
      </c>
      <c r="AQ392" s="35">
        <f t="shared" si="111"/>
        <v>0</v>
      </c>
      <c r="AR392" s="35">
        <f t="shared" si="112"/>
        <v>0</v>
      </c>
      <c r="AS392" s="35">
        <f t="shared" si="113"/>
        <v>0</v>
      </c>
      <c r="AT392" s="35">
        <f t="shared" si="114"/>
        <v>0</v>
      </c>
      <c r="AU392" s="35">
        <f t="shared" si="115"/>
        <v>0</v>
      </c>
      <c r="AV392" s="35">
        <f t="shared" si="116"/>
        <v>0</v>
      </c>
      <c r="AW392" s="35">
        <f t="shared" si="117"/>
        <v>0</v>
      </c>
      <c r="AX392" s="35">
        <f t="shared" si="118"/>
        <v>0</v>
      </c>
      <c r="AY392" s="35">
        <f t="shared" si="119"/>
        <v>0</v>
      </c>
      <c r="AZ392" s="14"/>
      <c r="BA392" s="14"/>
      <c r="BB392" s="14"/>
      <c r="BC392" s="14"/>
      <c r="BD392" s="14"/>
      <c r="BE392" s="14"/>
      <c r="BF392" s="14"/>
      <c r="BG392" s="14"/>
      <c r="BH392" s="14"/>
      <c r="BI392" s="14"/>
      <c r="BJ392" s="14"/>
      <c r="BK392" s="29"/>
      <c r="BL392" s="29"/>
    </row>
    <row r="393" spans="2:64" ht="15.75">
      <c r="B393" s="12"/>
      <c r="C393" s="12"/>
      <c r="D393" s="12"/>
      <c r="E393" s="12"/>
      <c r="F393" s="23"/>
      <c r="G393" s="23"/>
      <c r="H393" s="7" t="str" cm="1">
        <f t="array" ref="H393">IF(LEN(G393)=10,
    IF(MOD(SUMPRODUCT(MID(G393,{1;2;3;4;5;6;7;8;9},1)*{2;4;8;5;10;9;7;3;6}),11)=VALUE(RIGHT(G393,1))+(10*(MOD(SUMPRODUCT(MID(G393,{1;2;3;4;5;6;7;8;9},1)*{2;4;8;5;10;9;7;3;6}),11)=10)), "ЕГН", "Невалидно ЕГН"),
    IF(LEN(G393)=9,
        IF(_xlfn.LET(_xlpm.sum1, MOD(SUMPRODUCT(MID(G393,{1;2;3;4;5;6;7;8},1)*{1;2;3;4;5;6;7;8}),11),
           _xlpm.res, IF(_xlpm.sum1&lt;10, _xlpm.sum1, MOD(SUMPRODUCT(MID(G393,{1;2;3;4;5;6;7;8},1)*{3;4;5;6;7;8;9;10}),11)),
           IF(_xlpm.res=10, 0, _xlpm.res)) = VALUE(RIGHT(G393,1)), "ЕИК", "Невалиден ЕИК"),
        "Невалидна дължина"))</f>
        <v>Невалидна дължина</v>
      </c>
      <c r="I393" s="12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7">
        <f t="shared" si="103"/>
        <v>0</v>
      </c>
      <c r="AJ393" s="35">
        <f t="shared" si="104"/>
        <v>0</v>
      </c>
      <c r="AK393" s="35">
        <f t="shared" si="105"/>
        <v>0</v>
      </c>
      <c r="AL393" s="35">
        <f t="shared" si="106"/>
        <v>0</v>
      </c>
      <c r="AM393" s="35">
        <f t="shared" si="107"/>
        <v>0</v>
      </c>
      <c r="AN393" s="35">
        <f t="shared" si="108"/>
        <v>0</v>
      </c>
      <c r="AO393" s="35">
        <f t="shared" si="109"/>
        <v>0</v>
      </c>
      <c r="AP393" s="35">
        <f t="shared" si="110"/>
        <v>0</v>
      </c>
      <c r="AQ393" s="35">
        <f t="shared" si="111"/>
        <v>0</v>
      </c>
      <c r="AR393" s="35">
        <f t="shared" si="112"/>
        <v>0</v>
      </c>
      <c r="AS393" s="35">
        <f t="shared" si="113"/>
        <v>0</v>
      </c>
      <c r="AT393" s="35">
        <f t="shared" si="114"/>
        <v>0</v>
      </c>
      <c r="AU393" s="35">
        <f t="shared" si="115"/>
        <v>0</v>
      </c>
      <c r="AV393" s="35">
        <f t="shared" si="116"/>
        <v>0</v>
      </c>
      <c r="AW393" s="35">
        <f t="shared" si="117"/>
        <v>0</v>
      </c>
      <c r="AX393" s="35">
        <f t="shared" si="118"/>
        <v>0</v>
      </c>
      <c r="AY393" s="35">
        <f t="shared" si="119"/>
        <v>0</v>
      </c>
      <c r="AZ393" s="14"/>
      <c r="BA393" s="14"/>
      <c r="BB393" s="14"/>
      <c r="BC393" s="14"/>
      <c r="BD393" s="14"/>
      <c r="BE393" s="14"/>
      <c r="BF393" s="14"/>
      <c r="BG393" s="14"/>
      <c r="BH393" s="14"/>
      <c r="BI393" s="14"/>
      <c r="BJ393" s="14"/>
      <c r="BK393" s="29"/>
      <c r="BL393" s="29"/>
    </row>
    <row r="394" spans="2:64" ht="15.75">
      <c r="B394" s="12"/>
      <c r="C394" s="12"/>
      <c r="D394" s="12"/>
      <c r="E394" s="12"/>
      <c r="F394" s="23"/>
      <c r="G394" s="23"/>
      <c r="H394" s="7" t="str" cm="1">
        <f t="array" ref="H394">IF(LEN(G394)=10,
    IF(MOD(SUMPRODUCT(MID(G394,{1;2;3;4;5;6;7;8;9},1)*{2;4;8;5;10;9;7;3;6}),11)=VALUE(RIGHT(G394,1))+(10*(MOD(SUMPRODUCT(MID(G394,{1;2;3;4;5;6;7;8;9},1)*{2;4;8;5;10;9;7;3;6}),11)=10)), "ЕГН", "Невалидно ЕГН"),
    IF(LEN(G394)=9,
        IF(_xlfn.LET(_xlpm.sum1, MOD(SUMPRODUCT(MID(G394,{1;2;3;4;5;6;7;8},1)*{1;2;3;4;5;6;7;8}),11),
           _xlpm.res, IF(_xlpm.sum1&lt;10, _xlpm.sum1, MOD(SUMPRODUCT(MID(G394,{1;2;3;4;5;6;7;8},1)*{3;4;5;6;7;8;9;10}),11)),
           IF(_xlpm.res=10, 0, _xlpm.res)) = VALUE(RIGHT(G394,1)), "ЕИК", "Невалиден ЕИК"),
        "Невалидна дължина"))</f>
        <v>Невалидна дължина</v>
      </c>
      <c r="I394" s="12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7">
        <f t="shared" si="103"/>
        <v>0</v>
      </c>
      <c r="AJ394" s="35">
        <f t="shared" si="104"/>
        <v>0</v>
      </c>
      <c r="AK394" s="35">
        <f t="shared" si="105"/>
        <v>0</v>
      </c>
      <c r="AL394" s="35">
        <f t="shared" si="106"/>
        <v>0</v>
      </c>
      <c r="AM394" s="35">
        <f t="shared" si="107"/>
        <v>0</v>
      </c>
      <c r="AN394" s="35">
        <f t="shared" si="108"/>
        <v>0</v>
      </c>
      <c r="AO394" s="35">
        <f t="shared" si="109"/>
        <v>0</v>
      </c>
      <c r="AP394" s="35">
        <f t="shared" si="110"/>
        <v>0</v>
      </c>
      <c r="AQ394" s="35">
        <f t="shared" si="111"/>
        <v>0</v>
      </c>
      <c r="AR394" s="35">
        <f t="shared" si="112"/>
        <v>0</v>
      </c>
      <c r="AS394" s="35">
        <f t="shared" si="113"/>
        <v>0</v>
      </c>
      <c r="AT394" s="35">
        <f t="shared" si="114"/>
        <v>0</v>
      </c>
      <c r="AU394" s="35">
        <f t="shared" si="115"/>
        <v>0</v>
      </c>
      <c r="AV394" s="35">
        <f t="shared" si="116"/>
        <v>0</v>
      </c>
      <c r="AW394" s="35">
        <f t="shared" si="117"/>
        <v>0</v>
      </c>
      <c r="AX394" s="35">
        <f t="shared" si="118"/>
        <v>0</v>
      </c>
      <c r="AY394" s="35">
        <f t="shared" si="119"/>
        <v>0</v>
      </c>
      <c r="AZ394" s="14"/>
      <c r="BA394" s="14"/>
      <c r="BB394" s="14"/>
      <c r="BC394" s="14"/>
      <c r="BD394" s="14"/>
      <c r="BE394" s="14"/>
      <c r="BF394" s="14"/>
      <c r="BG394" s="14"/>
      <c r="BH394" s="14"/>
      <c r="BI394" s="14"/>
      <c r="BJ394" s="14"/>
      <c r="BK394" s="29"/>
      <c r="BL394" s="29"/>
    </row>
    <row r="395" spans="2:64" ht="15.75">
      <c r="B395" s="12"/>
      <c r="C395" s="12"/>
      <c r="D395" s="12"/>
      <c r="E395" s="12"/>
      <c r="F395" s="23"/>
      <c r="G395" s="23"/>
      <c r="H395" s="7" t="str" cm="1">
        <f t="array" ref="H395">IF(LEN(G395)=10,
    IF(MOD(SUMPRODUCT(MID(G395,{1;2;3;4;5;6;7;8;9},1)*{2;4;8;5;10;9;7;3;6}),11)=VALUE(RIGHT(G395,1))+(10*(MOD(SUMPRODUCT(MID(G395,{1;2;3;4;5;6;7;8;9},1)*{2;4;8;5;10;9;7;3;6}),11)=10)), "ЕГН", "Невалидно ЕГН"),
    IF(LEN(G395)=9,
        IF(_xlfn.LET(_xlpm.sum1, MOD(SUMPRODUCT(MID(G395,{1;2;3;4;5;6;7;8},1)*{1;2;3;4;5;6;7;8}),11),
           _xlpm.res, IF(_xlpm.sum1&lt;10, _xlpm.sum1, MOD(SUMPRODUCT(MID(G395,{1;2;3;4;5;6;7;8},1)*{3;4;5;6;7;8;9;10}),11)),
           IF(_xlpm.res=10, 0, _xlpm.res)) = VALUE(RIGHT(G395,1)), "ЕИК", "Невалиден ЕИК"),
        "Невалидна дължина"))</f>
        <v>Невалидна дължина</v>
      </c>
      <c r="I395" s="12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7">
        <f t="shared" si="103"/>
        <v>0</v>
      </c>
      <c r="AJ395" s="35">
        <f t="shared" si="104"/>
        <v>0</v>
      </c>
      <c r="AK395" s="35">
        <f t="shared" si="105"/>
        <v>0</v>
      </c>
      <c r="AL395" s="35">
        <f t="shared" si="106"/>
        <v>0</v>
      </c>
      <c r="AM395" s="35">
        <f t="shared" si="107"/>
        <v>0</v>
      </c>
      <c r="AN395" s="35">
        <f t="shared" si="108"/>
        <v>0</v>
      </c>
      <c r="AO395" s="35">
        <f t="shared" si="109"/>
        <v>0</v>
      </c>
      <c r="AP395" s="35">
        <f t="shared" si="110"/>
        <v>0</v>
      </c>
      <c r="AQ395" s="35">
        <f t="shared" si="111"/>
        <v>0</v>
      </c>
      <c r="AR395" s="35">
        <f t="shared" si="112"/>
        <v>0</v>
      </c>
      <c r="AS395" s="35">
        <f t="shared" si="113"/>
        <v>0</v>
      </c>
      <c r="AT395" s="35">
        <f t="shared" si="114"/>
        <v>0</v>
      </c>
      <c r="AU395" s="35">
        <f t="shared" si="115"/>
        <v>0</v>
      </c>
      <c r="AV395" s="35">
        <f t="shared" si="116"/>
        <v>0</v>
      </c>
      <c r="AW395" s="35">
        <f t="shared" si="117"/>
        <v>0</v>
      </c>
      <c r="AX395" s="35">
        <f t="shared" si="118"/>
        <v>0</v>
      </c>
      <c r="AY395" s="35">
        <f t="shared" si="119"/>
        <v>0</v>
      </c>
      <c r="AZ395" s="14"/>
      <c r="BA395" s="14"/>
      <c r="BB395" s="14"/>
      <c r="BC395" s="14"/>
      <c r="BD395" s="14"/>
      <c r="BE395" s="14"/>
      <c r="BF395" s="14"/>
      <c r="BG395" s="14"/>
      <c r="BH395" s="14"/>
      <c r="BI395" s="14"/>
      <c r="BJ395" s="14"/>
      <c r="BK395" s="29"/>
      <c r="BL395" s="29"/>
    </row>
    <row r="396" spans="2:64" ht="15.75">
      <c r="B396" s="12"/>
      <c r="C396" s="12"/>
      <c r="D396" s="12"/>
      <c r="E396" s="12"/>
      <c r="F396" s="23"/>
      <c r="G396" s="23"/>
      <c r="H396" s="7" t="str" cm="1">
        <f t="array" ref="H396">IF(LEN(G396)=10,
    IF(MOD(SUMPRODUCT(MID(G396,{1;2;3;4;5;6;7;8;9},1)*{2;4;8;5;10;9;7;3;6}),11)=VALUE(RIGHT(G396,1))+(10*(MOD(SUMPRODUCT(MID(G396,{1;2;3;4;5;6;7;8;9},1)*{2;4;8;5;10;9;7;3;6}),11)=10)), "ЕГН", "Невалидно ЕГН"),
    IF(LEN(G396)=9,
        IF(_xlfn.LET(_xlpm.sum1, MOD(SUMPRODUCT(MID(G396,{1;2;3;4;5;6;7;8},1)*{1;2;3;4;5;6;7;8}),11),
           _xlpm.res, IF(_xlpm.sum1&lt;10, _xlpm.sum1, MOD(SUMPRODUCT(MID(G396,{1;2;3;4;5;6;7;8},1)*{3;4;5;6;7;8;9;10}),11)),
           IF(_xlpm.res=10, 0, _xlpm.res)) = VALUE(RIGHT(G396,1)), "ЕИК", "Невалиден ЕИК"),
        "Невалидна дължина"))</f>
        <v>Невалидна дължина</v>
      </c>
      <c r="I396" s="12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7">
        <f t="shared" si="103"/>
        <v>0</v>
      </c>
      <c r="AJ396" s="35">
        <f t="shared" si="104"/>
        <v>0</v>
      </c>
      <c r="AK396" s="35">
        <f t="shared" si="105"/>
        <v>0</v>
      </c>
      <c r="AL396" s="35">
        <f t="shared" si="106"/>
        <v>0</v>
      </c>
      <c r="AM396" s="35">
        <f t="shared" si="107"/>
        <v>0</v>
      </c>
      <c r="AN396" s="35">
        <f t="shared" si="108"/>
        <v>0</v>
      </c>
      <c r="AO396" s="35">
        <f t="shared" si="109"/>
        <v>0</v>
      </c>
      <c r="AP396" s="35">
        <f t="shared" si="110"/>
        <v>0</v>
      </c>
      <c r="AQ396" s="35">
        <f t="shared" si="111"/>
        <v>0</v>
      </c>
      <c r="AR396" s="35">
        <f t="shared" si="112"/>
        <v>0</v>
      </c>
      <c r="AS396" s="35">
        <f t="shared" si="113"/>
        <v>0</v>
      </c>
      <c r="AT396" s="35">
        <f t="shared" si="114"/>
        <v>0</v>
      </c>
      <c r="AU396" s="35">
        <f t="shared" si="115"/>
        <v>0</v>
      </c>
      <c r="AV396" s="35">
        <f t="shared" si="116"/>
        <v>0</v>
      </c>
      <c r="AW396" s="35">
        <f t="shared" si="117"/>
        <v>0</v>
      </c>
      <c r="AX396" s="35">
        <f t="shared" si="118"/>
        <v>0</v>
      </c>
      <c r="AY396" s="35">
        <f t="shared" si="119"/>
        <v>0</v>
      </c>
      <c r="AZ396" s="14"/>
      <c r="BA396" s="14"/>
      <c r="BB396" s="14"/>
      <c r="BC396" s="14"/>
      <c r="BD396" s="14"/>
      <c r="BE396" s="14"/>
      <c r="BF396" s="14"/>
      <c r="BG396" s="14"/>
      <c r="BH396" s="14"/>
      <c r="BI396" s="14"/>
      <c r="BJ396" s="14"/>
      <c r="BK396" s="29"/>
      <c r="BL396" s="29"/>
    </row>
    <row r="397" spans="2:64" ht="15.75">
      <c r="B397" s="12"/>
      <c r="C397" s="12"/>
      <c r="D397" s="12"/>
      <c r="E397" s="12"/>
      <c r="F397" s="23"/>
      <c r="G397" s="23"/>
      <c r="H397" s="7" t="str" cm="1">
        <f t="array" ref="H397">IF(LEN(G397)=10,
    IF(MOD(SUMPRODUCT(MID(G397,{1;2;3;4;5;6;7;8;9},1)*{2;4;8;5;10;9;7;3;6}),11)=VALUE(RIGHT(G397,1))+(10*(MOD(SUMPRODUCT(MID(G397,{1;2;3;4;5;6;7;8;9},1)*{2;4;8;5;10;9;7;3;6}),11)=10)), "ЕГН", "Невалидно ЕГН"),
    IF(LEN(G397)=9,
        IF(_xlfn.LET(_xlpm.sum1, MOD(SUMPRODUCT(MID(G397,{1;2;3;4;5;6;7;8},1)*{1;2;3;4;5;6;7;8}),11),
           _xlpm.res, IF(_xlpm.sum1&lt;10, _xlpm.sum1, MOD(SUMPRODUCT(MID(G397,{1;2;3;4;5;6;7;8},1)*{3;4;5;6;7;8;9;10}),11)),
           IF(_xlpm.res=10, 0, _xlpm.res)) = VALUE(RIGHT(G397,1)), "ЕИК", "Невалиден ЕИК"),
        "Невалидна дължина"))</f>
        <v>Невалидна дължина</v>
      </c>
      <c r="I397" s="12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7">
        <f t="shared" si="103"/>
        <v>0</v>
      </c>
      <c r="AJ397" s="35">
        <f t="shared" si="104"/>
        <v>0</v>
      </c>
      <c r="AK397" s="35">
        <f t="shared" si="105"/>
        <v>0</v>
      </c>
      <c r="AL397" s="35">
        <f t="shared" si="106"/>
        <v>0</v>
      </c>
      <c r="AM397" s="35">
        <f t="shared" si="107"/>
        <v>0</v>
      </c>
      <c r="AN397" s="35">
        <f t="shared" si="108"/>
        <v>0</v>
      </c>
      <c r="AO397" s="35">
        <f t="shared" si="109"/>
        <v>0</v>
      </c>
      <c r="AP397" s="35">
        <f t="shared" si="110"/>
        <v>0</v>
      </c>
      <c r="AQ397" s="35">
        <f t="shared" si="111"/>
        <v>0</v>
      </c>
      <c r="AR397" s="35">
        <f t="shared" si="112"/>
        <v>0</v>
      </c>
      <c r="AS397" s="35">
        <f t="shared" si="113"/>
        <v>0</v>
      </c>
      <c r="AT397" s="35">
        <f t="shared" si="114"/>
        <v>0</v>
      </c>
      <c r="AU397" s="35">
        <f t="shared" si="115"/>
        <v>0</v>
      </c>
      <c r="AV397" s="35">
        <f t="shared" si="116"/>
        <v>0</v>
      </c>
      <c r="AW397" s="35">
        <f t="shared" si="117"/>
        <v>0</v>
      </c>
      <c r="AX397" s="35">
        <f t="shared" si="118"/>
        <v>0</v>
      </c>
      <c r="AY397" s="35">
        <f t="shared" si="119"/>
        <v>0</v>
      </c>
      <c r="AZ397" s="14"/>
      <c r="BA397" s="14"/>
      <c r="BB397" s="14"/>
      <c r="BC397" s="14"/>
      <c r="BD397" s="14"/>
      <c r="BE397" s="14"/>
      <c r="BF397" s="14"/>
      <c r="BG397" s="14"/>
      <c r="BH397" s="14"/>
      <c r="BI397" s="14"/>
      <c r="BJ397" s="14"/>
      <c r="BK397" s="29"/>
      <c r="BL397" s="29"/>
    </row>
    <row r="398" spans="2:64" ht="15.75">
      <c r="B398" s="12"/>
      <c r="C398" s="12"/>
      <c r="D398" s="12"/>
      <c r="E398" s="12"/>
      <c r="F398" s="23"/>
      <c r="G398" s="23"/>
      <c r="H398" s="7" t="str" cm="1">
        <f t="array" ref="H398">IF(LEN(G398)=10,
    IF(MOD(SUMPRODUCT(MID(G398,{1;2;3;4;5;6;7;8;9},1)*{2;4;8;5;10;9;7;3;6}),11)=VALUE(RIGHT(G398,1))+(10*(MOD(SUMPRODUCT(MID(G398,{1;2;3;4;5;6;7;8;9},1)*{2;4;8;5;10;9;7;3;6}),11)=10)), "ЕГН", "Невалидно ЕГН"),
    IF(LEN(G398)=9,
        IF(_xlfn.LET(_xlpm.sum1, MOD(SUMPRODUCT(MID(G398,{1;2;3;4;5;6;7;8},1)*{1;2;3;4;5;6;7;8}),11),
           _xlpm.res, IF(_xlpm.sum1&lt;10, _xlpm.sum1, MOD(SUMPRODUCT(MID(G398,{1;2;3;4;5;6;7;8},1)*{3;4;5;6;7;8;9;10}),11)),
           IF(_xlpm.res=10, 0, _xlpm.res)) = VALUE(RIGHT(G398,1)), "ЕИК", "Невалиден ЕИК"),
        "Невалидна дължина"))</f>
        <v>Невалидна дължина</v>
      </c>
      <c r="I398" s="12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7">
        <f t="shared" si="103"/>
        <v>0</v>
      </c>
      <c r="AJ398" s="35">
        <f t="shared" si="104"/>
        <v>0</v>
      </c>
      <c r="AK398" s="35">
        <f t="shared" si="105"/>
        <v>0</v>
      </c>
      <c r="AL398" s="35">
        <f t="shared" si="106"/>
        <v>0</v>
      </c>
      <c r="AM398" s="35">
        <f t="shared" si="107"/>
        <v>0</v>
      </c>
      <c r="AN398" s="35">
        <f t="shared" si="108"/>
        <v>0</v>
      </c>
      <c r="AO398" s="35">
        <f t="shared" si="109"/>
        <v>0</v>
      </c>
      <c r="AP398" s="35">
        <f t="shared" si="110"/>
        <v>0</v>
      </c>
      <c r="AQ398" s="35">
        <f t="shared" si="111"/>
        <v>0</v>
      </c>
      <c r="AR398" s="35">
        <f t="shared" si="112"/>
        <v>0</v>
      </c>
      <c r="AS398" s="35">
        <f t="shared" si="113"/>
        <v>0</v>
      </c>
      <c r="AT398" s="35">
        <f t="shared" si="114"/>
        <v>0</v>
      </c>
      <c r="AU398" s="35">
        <f t="shared" si="115"/>
        <v>0</v>
      </c>
      <c r="AV398" s="35">
        <f t="shared" si="116"/>
        <v>0</v>
      </c>
      <c r="AW398" s="35">
        <f t="shared" si="117"/>
        <v>0</v>
      </c>
      <c r="AX398" s="35">
        <f t="shared" si="118"/>
        <v>0</v>
      </c>
      <c r="AY398" s="35">
        <f t="shared" si="119"/>
        <v>0</v>
      </c>
      <c r="AZ398" s="14"/>
      <c r="BA398" s="14"/>
      <c r="BB398" s="14"/>
      <c r="BC398" s="14"/>
      <c r="BD398" s="14"/>
      <c r="BE398" s="14"/>
      <c r="BF398" s="14"/>
      <c r="BG398" s="14"/>
      <c r="BH398" s="14"/>
      <c r="BI398" s="14"/>
      <c r="BJ398" s="14"/>
      <c r="BK398" s="29"/>
      <c r="BL398" s="29"/>
    </row>
    <row r="399" spans="2:64" ht="15.75">
      <c r="B399" s="12"/>
      <c r="C399" s="12"/>
      <c r="D399" s="12"/>
      <c r="E399" s="12"/>
      <c r="F399" s="23"/>
      <c r="G399" s="23"/>
      <c r="H399" s="7" t="str" cm="1">
        <f t="array" ref="H399">IF(LEN(G399)=10,
    IF(MOD(SUMPRODUCT(MID(G399,{1;2;3;4;5;6;7;8;9},1)*{2;4;8;5;10;9;7;3;6}),11)=VALUE(RIGHT(G399,1))+(10*(MOD(SUMPRODUCT(MID(G399,{1;2;3;4;5;6;7;8;9},1)*{2;4;8;5;10;9;7;3;6}),11)=10)), "ЕГН", "Невалидно ЕГН"),
    IF(LEN(G399)=9,
        IF(_xlfn.LET(_xlpm.sum1, MOD(SUMPRODUCT(MID(G399,{1;2;3;4;5;6;7;8},1)*{1;2;3;4;5;6;7;8}),11),
           _xlpm.res, IF(_xlpm.sum1&lt;10, _xlpm.sum1, MOD(SUMPRODUCT(MID(G399,{1;2;3;4;5;6;7;8},1)*{3;4;5;6;7;8;9;10}),11)),
           IF(_xlpm.res=10, 0, _xlpm.res)) = VALUE(RIGHT(G399,1)), "ЕИК", "Невалиден ЕИК"),
        "Невалидна дължина"))</f>
        <v>Невалидна дължина</v>
      </c>
      <c r="I399" s="12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7">
        <f t="shared" si="103"/>
        <v>0</v>
      </c>
      <c r="AJ399" s="35">
        <f t="shared" si="104"/>
        <v>0</v>
      </c>
      <c r="AK399" s="35">
        <f t="shared" si="105"/>
        <v>0</v>
      </c>
      <c r="AL399" s="35">
        <f t="shared" si="106"/>
        <v>0</v>
      </c>
      <c r="AM399" s="35">
        <f t="shared" si="107"/>
        <v>0</v>
      </c>
      <c r="AN399" s="35">
        <f t="shared" si="108"/>
        <v>0</v>
      </c>
      <c r="AO399" s="35">
        <f t="shared" si="109"/>
        <v>0</v>
      </c>
      <c r="AP399" s="35">
        <f t="shared" si="110"/>
        <v>0</v>
      </c>
      <c r="AQ399" s="35">
        <f t="shared" si="111"/>
        <v>0</v>
      </c>
      <c r="AR399" s="35">
        <f t="shared" si="112"/>
        <v>0</v>
      </c>
      <c r="AS399" s="35">
        <f t="shared" si="113"/>
        <v>0</v>
      </c>
      <c r="AT399" s="35">
        <f t="shared" si="114"/>
        <v>0</v>
      </c>
      <c r="AU399" s="35">
        <f t="shared" si="115"/>
        <v>0</v>
      </c>
      <c r="AV399" s="35">
        <f t="shared" si="116"/>
        <v>0</v>
      </c>
      <c r="AW399" s="35">
        <f t="shared" si="117"/>
        <v>0</v>
      </c>
      <c r="AX399" s="35">
        <f t="shared" si="118"/>
        <v>0</v>
      </c>
      <c r="AY399" s="35">
        <f t="shared" si="119"/>
        <v>0</v>
      </c>
      <c r="AZ399" s="14"/>
      <c r="BA399" s="14"/>
      <c r="BB399" s="14"/>
      <c r="BC399" s="14"/>
      <c r="BD399" s="14"/>
      <c r="BE399" s="14"/>
      <c r="BF399" s="14"/>
      <c r="BG399" s="14"/>
      <c r="BH399" s="14"/>
      <c r="BI399" s="14"/>
      <c r="BJ399" s="14"/>
      <c r="BK399" s="29"/>
      <c r="BL399" s="29"/>
    </row>
    <row r="400" spans="2:64" ht="15.75">
      <c r="B400" s="12"/>
      <c r="C400" s="12"/>
      <c r="D400" s="12"/>
      <c r="E400" s="12"/>
      <c r="F400" s="23"/>
      <c r="G400" s="23"/>
      <c r="H400" s="7" t="str" cm="1">
        <f t="array" ref="H400">IF(LEN(G400)=10,
    IF(MOD(SUMPRODUCT(MID(G400,{1;2;3;4;5;6;7;8;9},1)*{2;4;8;5;10;9;7;3;6}),11)=VALUE(RIGHT(G400,1))+(10*(MOD(SUMPRODUCT(MID(G400,{1;2;3;4;5;6;7;8;9},1)*{2;4;8;5;10;9;7;3;6}),11)=10)), "ЕГН", "Невалидно ЕГН"),
    IF(LEN(G400)=9,
        IF(_xlfn.LET(_xlpm.sum1, MOD(SUMPRODUCT(MID(G400,{1;2;3;4;5;6;7;8},1)*{1;2;3;4;5;6;7;8}),11),
           _xlpm.res, IF(_xlpm.sum1&lt;10, _xlpm.sum1, MOD(SUMPRODUCT(MID(G400,{1;2;3;4;5;6;7;8},1)*{3;4;5;6;7;8;9;10}),11)),
           IF(_xlpm.res=10, 0, _xlpm.res)) = VALUE(RIGHT(G400,1)), "ЕИК", "Невалиден ЕИК"),
        "Невалидна дължина"))</f>
        <v>Невалидна дължина</v>
      </c>
      <c r="I400" s="12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7">
        <f t="shared" si="103"/>
        <v>0</v>
      </c>
      <c r="AJ400" s="35">
        <f t="shared" si="104"/>
        <v>0</v>
      </c>
      <c r="AK400" s="35">
        <f t="shared" si="105"/>
        <v>0</v>
      </c>
      <c r="AL400" s="35">
        <f t="shared" si="106"/>
        <v>0</v>
      </c>
      <c r="AM400" s="35">
        <f t="shared" si="107"/>
        <v>0</v>
      </c>
      <c r="AN400" s="35">
        <f t="shared" si="108"/>
        <v>0</v>
      </c>
      <c r="AO400" s="35">
        <f t="shared" si="109"/>
        <v>0</v>
      </c>
      <c r="AP400" s="35">
        <f t="shared" si="110"/>
        <v>0</v>
      </c>
      <c r="AQ400" s="35">
        <f t="shared" si="111"/>
        <v>0</v>
      </c>
      <c r="AR400" s="35">
        <f t="shared" si="112"/>
        <v>0</v>
      </c>
      <c r="AS400" s="35">
        <f t="shared" si="113"/>
        <v>0</v>
      </c>
      <c r="AT400" s="35">
        <f t="shared" si="114"/>
        <v>0</v>
      </c>
      <c r="AU400" s="35">
        <f t="shared" si="115"/>
        <v>0</v>
      </c>
      <c r="AV400" s="35">
        <f t="shared" si="116"/>
        <v>0</v>
      </c>
      <c r="AW400" s="35">
        <f t="shared" si="117"/>
        <v>0</v>
      </c>
      <c r="AX400" s="35">
        <f t="shared" si="118"/>
        <v>0</v>
      </c>
      <c r="AY400" s="35">
        <f t="shared" si="119"/>
        <v>0</v>
      </c>
      <c r="AZ400" s="14"/>
      <c r="BA400" s="14"/>
      <c r="BB400" s="14"/>
      <c r="BC400" s="14"/>
      <c r="BD400" s="14"/>
      <c r="BE400" s="14"/>
      <c r="BF400" s="14"/>
      <c r="BG400" s="14"/>
      <c r="BH400" s="14"/>
      <c r="BI400" s="14"/>
      <c r="BJ400" s="14"/>
      <c r="BK400" s="29"/>
      <c r="BL400" s="29"/>
    </row>
    <row r="401" spans="2:64" ht="15.75">
      <c r="B401" s="12"/>
      <c r="C401" s="12"/>
      <c r="D401" s="12"/>
      <c r="E401" s="12"/>
      <c r="F401" s="23"/>
      <c r="G401" s="23"/>
      <c r="H401" s="7" t="str" cm="1">
        <f t="array" ref="H401">IF(LEN(G401)=10,
    IF(MOD(SUMPRODUCT(MID(G401,{1;2;3;4;5;6;7;8;9},1)*{2;4;8;5;10;9;7;3;6}),11)=VALUE(RIGHT(G401,1))+(10*(MOD(SUMPRODUCT(MID(G401,{1;2;3;4;5;6;7;8;9},1)*{2;4;8;5;10;9;7;3;6}),11)=10)), "ЕГН", "Невалидно ЕГН"),
    IF(LEN(G401)=9,
        IF(_xlfn.LET(_xlpm.sum1, MOD(SUMPRODUCT(MID(G401,{1;2;3;4;5;6;7;8},1)*{1;2;3;4;5;6;7;8}),11),
           _xlpm.res, IF(_xlpm.sum1&lt;10, _xlpm.sum1, MOD(SUMPRODUCT(MID(G401,{1;2;3;4;5;6;7;8},1)*{3;4;5;6;7;8;9;10}),11)),
           IF(_xlpm.res=10, 0, _xlpm.res)) = VALUE(RIGHT(G401,1)), "ЕИК", "Невалиден ЕИК"),
        "Невалидна дължина"))</f>
        <v>Невалидна дължина</v>
      </c>
      <c r="I401" s="12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7">
        <f t="shared" si="103"/>
        <v>0</v>
      </c>
      <c r="AJ401" s="35">
        <f t="shared" si="104"/>
        <v>0</v>
      </c>
      <c r="AK401" s="35">
        <f t="shared" si="105"/>
        <v>0</v>
      </c>
      <c r="AL401" s="35">
        <f t="shared" si="106"/>
        <v>0</v>
      </c>
      <c r="AM401" s="35">
        <f t="shared" si="107"/>
        <v>0</v>
      </c>
      <c r="AN401" s="35">
        <f t="shared" si="108"/>
        <v>0</v>
      </c>
      <c r="AO401" s="35">
        <f t="shared" si="109"/>
        <v>0</v>
      </c>
      <c r="AP401" s="35">
        <f t="shared" si="110"/>
        <v>0</v>
      </c>
      <c r="AQ401" s="35">
        <f t="shared" si="111"/>
        <v>0</v>
      </c>
      <c r="AR401" s="35">
        <f t="shared" si="112"/>
        <v>0</v>
      </c>
      <c r="AS401" s="35">
        <f t="shared" si="113"/>
        <v>0</v>
      </c>
      <c r="AT401" s="35">
        <f t="shared" si="114"/>
        <v>0</v>
      </c>
      <c r="AU401" s="35">
        <f t="shared" si="115"/>
        <v>0</v>
      </c>
      <c r="AV401" s="35">
        <f t="shared" si="116"/>
        <v>0</v>
      </c>
      <c r="AW401" s="35">
        <f t="shared" si="117"/>
        <v>0</v>
      </c>
      <c r="AX401" s="35">
        <f t="shared" si="118"/>
        <v>0</v>
      </c>
      <c r="AY401" s="35">
        <f t="shared" si="119"/>
        <v>0</v>
      </c>
      <c r="AZ401" s="14"/>
      <c r="BA401" s="14"/>
      <c r="BB401" s="14"/>
      <c r="BC401" s="14"/>
      <c r="BD401" s="14"/>
      <c r="BE401" s="14"/>
      <c r="BF401" s="14"/>
      <c r="BG401" s="14"/>
      <c r="BH401" s="14"/>
      <c r="BI401" s="14"/>
      <c r="BJ401" s="14"/>
      <c r="BK401" s="29"/>
      <c r="BL401" s="29"/>
    </row>
    <row r="402" spans="2:64" ht="15.75">
      <c r="B402" s="12"/>
      <c r="C402" s="12"/>
      <c r="D402" s="12"/>
      <c r="E402" s="12"/>
      <c r="F402" s="23"/>
      <c r="G402" s="23"/>
      <c r="H402" s="7" t="str" cm="1">
        <f t="array" ref="H402">IF(LEN(G402)=10,
    IF(MOD(SUMPRODUCT(MID(G402,{1;2;3;4;5;6;7;8;9},1)*{2;4;8;5;10;9;7;3;6}),11)=VALUE(RIGHT(G402,1))+(10*(MOD(SUMPRODUCT(MID(G402,{1;2;3;4;5;6;7;8;9},1)*{2;4;8;5;10;9;7;3;6}),11)=10)), "ЕГН", "Невалидно ЕГН"),
    IF(LEN(G402)=9,
        IF(_xlfn.LET(_xlpm.sum1, MOD(SUMPRODUCT(MID(G402,{1;2;3;4;5;6;7;8},1)*{1;2;3;4;5;6;7;8}),11),
           _xlpm.res, IF(_xlpm.sum1&lt;10, _xlpm.sum1, MOD(SUMPRODUCT(MID(G402,{1;2;3;4;5;6;7;8},1)*{3;4;5;6;7;8;9;10}),11)),
           IF(_xlpm.res=10, 0, _xlpm.res)) = VALUE(RIGHT(G402,1)), "ЕИК", "Невалиден ЕИК"),
        "Невалидна дължина"))</f>
        <v>Невалидна дължина</v>
      </c>
      <c r="I402" s="12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7">
        <f t="shared" si="103"/>
        <v>0</v>
      </c>
      <c r="AJ402" s="35">
        <f t="shared" si="104"/>
        <v>0</v>
      </c>
      <c r="AK402" s="35">
        <f t="shared" si="105"/>
        <v>0</v>
      </c>
      <c r="AL402" s="35">
        <f t="shared" si="106"/>
        <v>0</v>
      </c>
      <c r="AM402" s="35">
        <f t="shared" si="107"/>
        <v>0</v>
      </c>
      <c r="AN402" s="35">
        <f t="shared" si="108"/>
        <v>0</v>
      </c>
      <c r="AO402" s="35">
        <f t="shared" si="109"/>
        <v>0</v>
      </c>
      <c r="AP402" s="35">
        <f t="shared" si="110"/>
        <v>0</v>
      </c>
      <c r="AQ402" s="35">
        <f t="shared" si="111"/>
        <v>0</v>
      </c>
      <c r="AR402" s="35">
        <f t="shared" si="112"/>
        <v>0</v>
      </c>
      <c r="AS402" s="35">
        <f t="shared" si="113"/>
        <v>0</v>
      </c>
      <c r="AT402" s="35">
        <f t="shared" si="114"/>
        <v>0</v>
      </c>
      <c r="AU402" s="35">
        <f t="shared" si="115"/>
        <v>0</v>
      </c>
      <c r="AV402" s="35">
        <f t="shared" si="116"/>
        <v>0</v>
      </c>
      <c r="AW402" s="35">
        <f t="shared" si="117"/>
        <v>0</v>
      </c>
      <c r="AX402" s="35">
        <f t="shared" si="118"/>
        <v>0</v>
      </c>
      <c r="AY402" s="35">
        <f t="shared" si="119"/>
        <v>0</v>
      </c>
      <c r="AZ402" s="14"/>
      <c r="BA402" s="14"/>
      <c r="BB402" s="14"/>
      <c r="BC402" s="14"/>
      <c r="BD402" s="14"/>
      <c r="BE402" s="14"/>
      <c r="BF402" s="14"/>
      <c r="BG402" s="14"/>
      <c r="BH402" s="14"/>
      <c r="BI402" s="14"/>
      <c r="BJ402" s="14"/>
      <c r="BK402" s="29"/>
      <c r="BL402" s="29"/>
    </row>
    <row r="403" spans="2:64" ht="15.75">
      <c r="B403" s="12"/>
      <c r="C403" s="12"/>
      <c r="D403" s="12"/>
      <c r="E403" s="12"/>
      <c r="F403" s="23"/>
      <c r="G403" s="23"/>
      <c r="H403" s="7" t="str" cm="1">
        <f t="array" ref="H403">IF(LEN(G403)=10,
    IF(MOD(SUMPRODUCT(MID(G403,{1;2;3;4;5;6;7;8;9},1)*{2;4;8;5;10;9;7;3;6}),11)=VALUE(RIGHT(G403,1))+(10*(MOD(SUMPRODUCT(MID(G403,{1;2;3;4;5;6;7;8;9},1)*{2;4;8;5;10;9;7;3;6}),11)=10)), "ЕГН", "Невалидно ЕГН"),
    IF(LEN(G403)=9,
        IF(_xlfn.LET(_xlpm.sum1, MOD(SUMPRODUCT(MID(G403,{1;2;3;4;5;6;7;8},1)*{1;2;3;4;5;6;7;8}),11),
           _xlpm.res, IF(_xlpm.sum1&lt;10, _xlpm.sum1, MOD(SUMPRODUCT(MID(G403,{1;2;3;4;5;6;7;8},1)*{3;4;5;6;7;8;9;10}),11)),
           IF(_xlpm.res=10, 0, _xlpm.res)) = VALUE(RIGHT(G403,1)), "ЕИК", "Невалиден ЕИК"),
        "Невалидна дължина"))</f>
        <v>Невалидна дължина</v>
      </c>
      <c r="I403" s="12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7">
        <f t="shared" si="103"/>
        <v>0</v>
      </c>
      <c r="AJ403" s="35">
        <f t="shared" si="104"/>
        <v>0</v>
      </c>
      <c r="AK403" s="35">
        <f t="shared" si="105"/>
        <v>0</v>
      </c>
      <c r="AL403" s="35">
        <f t="shared" si="106"/>
        <v>0</v>
      </c>
      <c r="AM403" s="35">
        <f t="shared" si="107"/>
        <v>0</v>
      </c>
      <c r="AN403" s="35">
        <f t="shared" si="108"/>
        <v>0</v>
      </c>
      <c r="AO403" s="35">
        <f t="shared" si="109"/>
        <v>0</v>
      </c>
      <c r="AP403" s="35">
        <f t="shared" si="110"/>
        <v>0</v>
      </c>
      <c r="AQ403" s="35">
        <f t="shared" si="111"/>
        <v>0</v>
      </c>
      <c r="AR403" s="35">
        <f t="shared" si="112"/>
        <v>0</v>
      </c>
      <c r="AS403" s="35">
        <f t="shared" si="113"/>
        <v>0</v>
      </c>
      <c r="AT403" s="35">
        <f t="shared" si="114"/>
        <v>0</v>
      </c>
      <c r="AU403" s="35">
        <f t="shared" si="115"/>
        <v>0</v>
      </c>
      <c r="AV403" s="35">
        <f t="shared" si="116"/>
        <v>0</v>
      </c>
      <c r="AW403" s="35">
        <f t="shared" si="117"/>
        <v>0</v>
      </c>
      <c r="AX403" s="35">
        <f t="shared" si="118"/>
        <v>0</v>
      </c>
      <c r="AY403" s="35">
        <f t="shared" si="119"/>
        <v>0</v>
      </c>
      <c r="AZ403" s="14"/>
      <c r="BA403" s="14"/>
      <c r="BB403" s="14"/>
      <c r="BC403" s="14"/>
      <c r="BD403" s="14"/>
      <c r="BE403" s="14"/>
      <c r="BF403" s="14"/>
      <c r="BG403" s="14"/>
      <c r="BH403" s="14"/>
      <c r="BI403" s="14"/>
      <c r="BJ403" s="14"/>
      <c r="BK403" s="29"/>
      <c r="BL403" s="29"/>
    </row>
    <row r="404" spans="2:64" ht="15.75">
      <c r="B404" s="12"/>
      <c r="C404" s="12"/>
      <c r="D404" s="12"/>
      <c r="E404" s="12"/>
      <c r="F404" s="23"/>
      <c r="G404" s="23"/>
      <c r="H404" s="7" t="str" cm="1">
        <f t="array" ref="H404">IF(LEN(G404)=10,
    IF(MOD(SUMPRODUCT(MID(G404,{1;2;3;4;5;6;7;8;9},1)*{2;4;8;5;10;9;7;3;6}),11)=VALUE(RIGHT(G404,1))+(10*(MOD(SUMPRODUCT(MID(G404,{1;2;3;4;5;6;7;8;9},1)*{2;4;8;5;10;9;7;3;6}),11)=10)), "ЕГН", "Невалидно ЕГН"),
    IF(LEN(G404)=9,
        IF(_xlfn.LET(_xlpm.sum1, MOD(SUMPRODUCT(MID(G404,{1;2;3;4;5;6;7;8},1)*{1;2;3;4;5;6;7;8}),11),
           _xlpm.res, IF(_xlpm.sum1&lt;10, _xlpm.sum1, MOD(SUMPRODUCT(MID(G404,{1;2;3;4;5;6;7;8},1)*{3;4;5;6;7;8;9;10}),11)),
           IF(_xlpm.res=10, 0, _xlpm.res)) = VALUE(RIGHT(G404,1)), "ЕИК", "Невалиден ЕИК"),
        "Невалидна дължина"))</f>
        <v>Невалидна дължина</v>
      </c>
      <c r="I404" s="12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7">
        <f t="shared" si="103"/>
        <v>0</v>
      </c>
      <c r="AJ404" s="35">
        <f t="shared" si="104"/>
        <v>0</v>
      </c>
      <c r="AK404" s="35">
        <f t="shared" si="105"/>
        <v>0</v>
      </c>
      <c r="AL404" s="35">
        <f t="shared" si="106"/>
        <v>0</v>
      </c>
      <c r="AM404" s="35">
        <f t="shared" si="107"/>
        <v>0</v>
      </c>
      <c r="AN404" s="35">
        <f t="shared" si="108"/>
        <v>0</v>
      </c>
      <c r="AO404" s="35">
        <f t="shared" si="109"/>
        <v>0</v>
      </c>
      <c r="AP404" s="35">
        <f t="shared" si="110"/>
        <v>0</v>
      </c>
      <c r="AQ404" s="35">
        <f t="shared" si="111"/>
        <v>0</v>
      </c>
      <c r="AR404" s="35">
        <f t="shared" si="112"/>
        <v>0</v>
      </c>
      <c r="AS404" s="35">
        <f t="shared" si="113"/>
        <v>0</v>
      </c>
      <c r="AT404" s="35">
        <f t="shared" si="114"/>
        <v>0</v>
      </c>
      <c r="AU404" s="35">
        <f t="shared" si="115"/>
        <v>0</v>
      </c>
      <c r="AV404" s="35">
        <f t="shared" si="116"/>
        <v>0</v>
      </c>
      <c r="AW404" s="35">
        <f t="shared" si="117"/>
        <v>0</v>
      </c>
      <c r="AX404" s="35">
        <f t="shared" si="118"/>
        <v>0</v>
      </c>
      <c r="AY404" s="35">
        <f t="shared" si="119"/>
        <v>0</v>
      </c>
      <c r="AZ404" s="14"/>
      <c r="BA404" s="14"/>
      <c r="BB404" s="14"/>
      <c r="BC404" s="14"/>
      <c r="BD404" s="14"/>
      <c r="BE404" s="14"/>
      <c r="BF404" s="14"/>
      <c r="BG404" s="14"/>
      <c r="BH404" s="14"/>
      <c r="BI404" s="14"/>
      <c r="BJ404" s="14"/>
      <c r="BK404" s="29"/>
      <c r="BL404" s="29"/>
    </row>
    <row r="405" spans="2:64" ht="15.75">
      <c r="B405" s="12"/>
      <c r="C405" s="12"/>
      <c r="D405" s="12"/>
      <c r="E405" s="12"/>
      <c r="F405" s="23"/>
      <c r="G405" s="23"/>
      <c r="H405" s="7" t="str" cm="1">
        <f t="array" ref="H405">IF(LEN(G405)=10,
    IF(MOD(SUMPRODUCT(MID(G405,{1;2;3;4;5;6;7;8;9},1)*{2;4;8;5;10;9;7;3;6}),11)=VALUE(RIGHT(G405,1))+(10*(MOD(SUMPRODUCT(MID(G405,{1;2;3;4;5;6;7;8;9},1)*{2;4;8;5;10;9;7;3;6}),11)=10)), "ЕГН", "Невалидно ЕГН"),
    IF(LEN(G405)=9,
        IF(_xlfn.LET(_xlpm.sum1, MOD(SUMPRODUCT(MID(G405,{1;2;3;4;5;6;7;8},1)*{1;2;3;4;5;6;7;8}),11),
           _xlpm.res, IF(_xlpm.sum1&lt;10, _xlpm.sum1, MOD(SUMPRODUCT(MID(G405,{1;2;3;4;5;6;7;8},1)*{3;4;5;6;7;8;9;10}),11)),
           IF(_xlpm.res=10, 0, _xlpm.res)) = VALUE(RIGHT(G405,1)), "ЕИК", "Невалиден ЕИК"),
        "Невалидна дължина"))</f>
        <v>Невалидна дължина</v>
      </c>
      <c r="I405" s="12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7">
        <f t="shared" si="103"/>
        <v>0</v>
      </c>
      <c r="AJ405" s="35">
        <f t="shared" si="104"/>
        <v>0</v>
      </c>
      <c r="AK405" s="35">
        <f t="shared" si="105"/>
        <v>0</v>
      </c>
      <c r="AL405" s="35">
        <f t="shared" si="106"/>
        <v>0</v>
      </c>
      <c r="AM405" s="35">
        <f t="shared" si="107"/>
        <v>0</v>
      </c>
      <c r="AN405" s="35">
        <f t="shared" si="108"/>
        <v>0</v>
      </c>
      <c r="AO405" s="35">
        <f t="shared" si="109"/>
        <v>0</v>
      </c>
      <c r="AP405" s="35">
        <f t="shared" si="110"/>
        <v>0</v>
      </c>
      <c r="AQ405" s="35">
        <f t="shared" si="111"/>
        <v>0</v>
      </c>
      <c r="AR405" s="35">
        <f t="shared" si="112"/>
        <v>0</v>
      </c>
      <c r="AS405" s="35">
        <f t="shared" si="113"/>
        <v>0</v>
      </c>
      <c r="AT405" s="35">
        <f t="shared" si="114"/>
        <v>0</v>
      </c>
      <c r="AU405" s="35">
        <f t="shared" si="115"/>
        <v>0</v>
      </c>
      <c r="AV405" s="35">
        <f t="shared" si="116"/>
        <v>0</v>
      </c>
      <c r="AW405" s="35">
        <f t="shared" si="117"/>
        <v>0</v>
      </c>
      <c r="AX405" s="35">
        <f t="shared" si="118"/>
        <v>0</v>
      </c>
      <c r="AY405" s="35">
        <f t="shared" si="119"/>
        <v>0</v>
      </c>
      <c r="AZ405" s="14"/>
      <c r="BA405" s="14"/>
      <c r="BB405" s="14"/>
      <c r="BC405" s="14"/>
      <c r="BD405" s="14"/>
      <c r="BE405" s="14"/>
      <c r="BF405" s="14"/>
      <c r="BG405" s="14"/>
      <c r="BH405" s="14"/>
      <c r="BI405" s="14"/>
      <c r="BJ405" s="14"/>
      <c r="BK405" s="29"/>
      <c r="BL405" s="29"/>
    </row>
    <row r="406" spans="2:64" ht="15.75">
      <c r="B406" s="12"/>
      <c r="C406" s="12"/>
      <c r="D406" s="12"/>
      <c r="E406" s="12"/>
      <c r="F406" s="23"/>
      <c r="G406" s="23"/>
      <c r="H406" s="7" t="str" cm="1">
        <f t="array" ref="H406">IF(LEN(G406)=10,
    IF(MOD(SUMPRODUCT(MID(G406,{1;2;3;4;5;6;7;8;9},1)*{2;4;8;5;10;9;7;3;6}),11)=VALUE(RIGHT(G406,1))+(10*(MOD(SUMPRODUCT(MID(G406,{1;2;3;4;5;6;7;8;9},1)*{2;4;8;5;10;9;7;3;6}),11)=10)), "ЕГН", "Невалидно ЕГН"),
    IF(LEN(G406)=9,
        IF(_xlfn.LET(_xlpm.sum1, MOD(SUMPRODUCT(MID(G406,{1;2;3;4;5;6;7;8},1)*{1;2;3;4;5;6;7;8}),11),
           _xlpm.res, IF(_xlpm.sum1&lt;10, _xlpm.sum1, MOD(SUMPRODUCT(MID(G406,{1;2;3;4;5;6;7;8},1)*{3;4;5;6;7;8;9;10}),11)),
           IF(_xlpm.res=10, 0, _xlpm.res)) = VALUE(RIGHT(G406,1)), "ЕИК", "Невалиден ЕИК"),
        "Невалидна дължина"))</f>
        <v>Невалидна дължина</v>
      </c>
      <c r="I406" s="12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7">
        <f t="shared" si="103"/>
        <v>0</v>
      </c>
      <c r="AJ406" s="35">
        <f t="shared" si="104"/>
        <v>0</v>
      </c>
      <c r="AK406" s="35">
        <f t="shared" si="105"/>
        <v>0</v>
      </c>
      <c r="AL406" s="35">
        <f t="shared" si="106"/>
        <v>0</v>
      </c>
      <c r="AM406" s="35">
        <f t="shared" si="107"/>
        <v>0</v>
      </c>
      <c r="AN406" s="35">
        <f t="shared" si="108"/>
        <v>0</v>
      </c>
      <c r="AO406" s="35">
        <f t="shared" si="109"/>
        <v>0</v>
      </c>
      <c r="AP406" s="35">
        <f t="shared" si="110"/>
        <v>0</v>
      </c>
      <c r="AQ406" s="35">
        <f t="shared" si="111"/>
        <v>0</v>
      </c>
      <c r="AR406" s="35">
        <f t="shared" si="112"/>
        <v>0</v>
      </c>
      <c r="AS406" s="35">
        <f t="shared" si="113"/>
        <v>0</v>
      </c>
      <c r="AT406" s="35">
        <f t="shared" si="114"/>
        <v>0</v>
      </c>
      <c r="AU406" s="35">
        <f t="shared" si="115"/>
        <v>0</v>
      </c>
      <c r="AV406" s="35">
        <f t="shared" si="116"/>
        <v>0</v>
      </c>
      <c r="AW406" s="35">
        <f t="shared" si="117"/>
        <v>0</v>
      </c>
      <c r="AX406" s="35">
        <f t="shared" si="118"/>
        <v>0</v>
      </c>
      <c r="AY406" s="35">
        <f t="shared" si="119"/>
        <v>0</v>
      </c>
      <c r="AZ406" s="14"/>
      <c r="BA406" s="14"/>
      <c r="BB406" s="14"/>
      <c r="BC406" s="14"/>
      <c r="BD406" s="14"/>
      <c r="BE406" s="14"/>
      <c r="BF406" s="14"/>
      <c r="BG406" s="14"/>
      <c r="BH406" s="14"/>
      <c r="BI406" s="14"/>
      <c r="BJ406" s="14"/>
      <c r="BK406" s="29"/>
      <c r="BL406" s="29"/>
    </row>
    <row r="407" spans="2:64" ht="15.75">
      <c r="B407" s="12"/>
      <c r="C407" s="12"/>
      <c r="D407" s="12"/>
      <c r="E407" s="12"/>
      <c r="F407" s="23"/>
      <c r="G407" s="23"/>
      <c r="H407" s="7" t="str" cm="1">
        <f t="array" ref="H407">IF(LEN(G407)=10,
    IF(MOD(SUMPRODUCT(MID(G407,{1;2;3;4;5;6;7;8;9},1)*{2;4;8;5;10;9;7;3;6}),11)=VALUE(RIGHT(G407,1))+(10*(MOD(SUMPRODUCT(MID(G407,{1;2;3;4;5;6;7;8;9},1)*{2;4;8;5;10;9;7;3;6}),11)=10)), "ЕГН", "Невалидно ЕГН"),
    IF(LEN(G407)=9,
        IF(_xlfn.LET(_xlpm.sum1, MOD(SUMPRODUCT(MID(G407,{1;2;3;4;5;6;7;8},1)*{1;2;3;4;5;6;7;8}),11),
           _xlpm.res, IF(_xlpm.sum1&lt;10, _xlpm.sum1, MOD(SUMPRODUCT(MID(G407,{1;2;3;4;5;6;7;8},1)*{3;4;5;6;7;8;9;10}),11)),
           IF(_xlpm.res=10, 0, _xlpm.res)) = VALUE(RIGHT(G407,1)), "ЕИК", "Невалиден ЕИК"),
        "Невалидна дължина"))</f>
        <v>Невалидна дължина</v>
      </c>
      <c r="I407" s="12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7">
        <f t="shared" si="103"/>
        <v>0</v>
      </c>
      <c r="AJ407" s="35">
        <f t="shared" si="104"/>
        <v>0</v>
      </c>
      <c r="AK407" s="35">
        <f t="shared" si="105"/>
        <v>0</v>
      </c>
      <c r="AL407" s="35">
        <f t="shared" si="106"/>
        <v>0</v>
      </c>
      <c r="AM407" s="35">
        <f t="shared" si="107"/>
        <v>0</v>
      </c>
      <c r="AN407" s="35">
        <f t="shared" si="108"/>
        <v>0</v>
      </c>
      <c r="AO407" s="35">
        <f t="shared" si="109"/>
        <v>0</v>
      </c>
      <c r="AP407" s="35">
        <f t="shared" si="110"/>
        <v>0</v>
      </c>
      <c r="AQ407" s="35">
        <f t="shared" si="111"/>
        <v>0</v>
      </c>
      <c r="AR407" s="35">
        <f t="shared" si="112"/>
        <v>0</v>
      </c>
      <c r="AS407" s="35">
        <f t="shared" si="113"/>
        <v>0</v>
      </c>
      <c r="AT407" s="35">
        <f t="shared" si="114"/>
        <v>0</v>
      </c>
      <c r="AU407" s="35">
        <f t="shared" si="115"/>
        <v>0</v>
      </c>
      <c r="AV407" s="35">
        <f t="shared" si="116"/>
        <v>0</v>
      </c>
      <c r="AW407" s="35">
        <f t="shared" si="117"/>
        <v>0</v>
      </c>
      <c r="AX407" s="35">
        <f t="shared" si="118"/>
        <v>0</v>
      </c>
      <c r="AY407" s="35">
        <f t="shared" si="119"/>
        <v>0</v>
      </c>
      <c r="AZ407" s="14"/>
      <c r="BA407" s="14"/>
      <c r="BB407" s="14"/>
      <c r="BC407" s="14"/>
      <c r="BD407" s="14"/>
      <c r="BE407" s="14"/>
      <c r="BF407" s="14"/>
      <c r="BG407" s="14"/>
      <c r="BH407" s="14"/>
      <c r="BI407" s="14"/>
      <c r="BJ407" s="14"/>
      <c r="BK407" s="29"/>
      <c r="BL407" s="29"/>
    </row>
    <row r="408" spans="2:64" ht="15.75">
      <c r="B408" s="12"/>
      <c r="C408" s="12"/>
      <c r="D408" s="12"/>
      <c r="E408" s="12"/>
      <c r="F408" s="23"/>
      <c r="G408" s="23"/>
      <c r="H408" s="7" t="str" cm="1">
        <f t="array" ref="H408">IF(LEN(G408)=10,
    IF(MOD(SUMPRODUCT(MID(G408,{1;2;3;4;5;6;7;8;9},1)*{2;4;8;5;10;9;7;3;6}),11)=VALUE(RIGHT(G408,1))+(10*(MOD(SUMPRODUCT(MID(G408,{1;2;3;4;5;6;7;8;9},1)*{2;4;8;5;10;9;7;3;6}),11)=10)), "ЕГН", "Невалидно ЕГН"),
    IF(LEN(G408)=9,
        IF(_xlfn.LET(_xlpm.sum1, MOD(SUMPRODUCT(MID(G408,{1;2;3;4;5;6;7;8},1)*{1;2;3;4;5;6;7;8}),11),
           _xlpm.res, IF(_xlpm.sum1&lt;10, _xlpm.sum1, MOD(SUMPRODUCT(MID(G408,{1;2;3;4;5;6;7;8},1)*{3;4;5;6;7;8;9;10}),11)),
           IF(_xlpm.res=10, 0, _xlpm.res)) = VALUE(RIGHT(G408,1)), "ЕИК", "Невалиден ЕИК"),
        "Невалидна дължина"))</f>
        <v>Невалидна дължина</v>
      </c>
      <c r="I408" s="12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7">
        <f t="shared" si="103"/>
        <v>0</v>
      </c>
      <c r="AJ408" s="35">
        <f t="shared" si="104"/>
        <v>0</v>
      </c>
      <c r="AK408" s="35">
        <f t="shared" si="105"/>
        <v>0</v>
      </c>
      <c r="AL408" s="35">
        <f t="shared" si="106"/>
        <v>0</v>
      </c>
      <c r="AM408" s="35">
        <f t="shared" si="107"/>
        <v>0</v>
      </c>
      <c r="AN408" s="35">
        <f t="shared" si="108"/>
        <v>0</v>
      </c>
      <c r="AO408" s="35">
        <f t="shared" si="109"/>
        <v>0</v>
      </c>
      <c r="AP408" s="35">
        <f t="shared" si="110"/>
        <v>0</v>
      </c>
      <c r="AQ408" s="35">
        <f t="shared" si="111"/>
        <v>0</v>
      </c>
      <c r="AR408" s="35">
        <f t="shared" si="112"/>
        <v>0</v>
      </c>
      <c r="AS408" s="35">
        <f t="shared" si="113"/>
        <v>0</v>
      </c>
      <c r="AT408" s="35">
        <f t="shared" si="114"/>
        <v>0</v>
      </c>
      <c r="AU408" s="35">
        <f t="shared" si="115"/>
        <v>0</v>
      </c>
      <c r="AV408" s="35">
        <f t="shared" si="116"/>
        <v>0</v>
      </c>
      <c r="AW408" s="35">
        <f t="shared" si="117"/>
        <v>0</v>
      </c>
      <c r="AX408" s="35">
        <f t="shared" si="118"/>
        <v>0</v>
      </c>
      <c r="AY408" s="35">
        <f t="shared" si="119"/>
        <v>0</v>
      </c>
      <c r="AZ408" s="14"/>
      <c r="BA408" s="14"/>
      <c r="BB408" s="14"/>
      <c r="BC408" s="14"/>
      <c r="BD408" s="14"/>
      <c r="BE408" s="14"/>
      <c r="BF408" s="14"/>
      <c r="BG408" s="14"/>
      <c r="BH408" s="14"/>
      <c r="BI408" s="14"/>
      <c r="BJ408" s="14"/>
      <c r="BK408" s="29"/>
      <c r="BL408" s="29"/>
    </row>
    <row r="409" spans="2:64" ht="15.75">
      <c r="B409" s="12"/>
      <c r="C409" s="12"/>
      <c r="D409" s="12"/>
      <c r="E409" s="12"/>
      <c r="F409" s="23"/>
      <c r="G409" s="23"/>
      <c r="H409" s="7" t="str" cm="1">
        <f t="array" ref="H409">IF(LEN(G409)=10,
    IF(MOD(SUMPRODUCT(MID(G409,{1;2;3;4;5;6;7;8;9},1)*{2;4;8;5;10;9;7;3;6}),11)=VALUE(RIGHT(G409,1))+(10*(MOD(SUMPRODUCT(MID(G409,{1;2;3;4;5;6;7;8;9},1)*{2;4;8;5;10;9;7;3;6}),11)=10)), "ЕГН", "Невалидно ЕГН"),
    IF(LEN(G409)=9,
        IF(_xlfn.LET(_xlpm.sum1, MOD(SUMPRODUCT(MID(G409,{1;2;3;4;5;6;7;8},1)*{1;2;3;4;5;6;7;8}),11),
           _xlpm.res, IF(_xlpm.sum1&lt;10, _xlpm.sum1, MOD(SUMPRODUCT(MID(G409,{1;2;3;4;5;6;7;8},1)*{3;4;5;6;7;8;9;10}),11)),
           IF(_xlpm.res=10, 0, _xlpm.res)) = VALUE(RIGHT(G409,1)), "ЕИК", "Невалиден ЕИК"),
        "Невалидна дължина"))</f>
        <v>Невалидна дължина</v>
      </c>
      <c r="I409" s="12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7">
        <f t="shared" si="103"/>
        <v>0</v>
      </c>
      <c r="AJ409" s="35">
        <f t="shared" si="104"/>
        <v>0</v>
      </c>
      <c r="AK409" s="35">
        <f t="shared" si="105"/>
        <v>0</v>
      </c>
      <c r="AL409" s="35">
        <f t="shared" si="106"/>
        <v>0</v>
      </c>
      <c r="AM409" s="35">
        <f t="shared" si="107"/>
        <v>0</v>
      </c>
      <c r="AN409" s="35">
        <f t="shared" si="108"/>
        <v>0</v>
      </c>
      <c r="AO409" s="35">
        <f t="shared" si="109"/>
        <v>0</v>
      </c>
      <c r="AP409" s="35">
        <f t="shared" si="110"/>
        <v>0</v>
      </c>
      <c r="AQ409" s="35">
        <f t="shared" si="111"/>
        <v>0</v>
      </c>
      <c r="AR409" s="35">
        <f t="shared" si="112"/>
        <v>0</v>
      </c>
      <c r="AS409" s="35">
        <f t="shared" si="113"/>
        <v>0</v>
      </c>
      <c r="AT409" s="35">
        <f t="shared" si="114"/>
        <v>0</v>
      </c>
      <c r="AU409" s="35">
        <f t="shared" si="115"/>
        <v>0</v>
      </c>
      <c r="AV409" s="35">
        <f t="shared" si="116"/>
        <v>0</v>
      </c>
      <c r="AW409" s="35">
        <f t="shared" si="117"/>
        <v>0</v>
      </c>
      <c r="AX409" s="35">
        <f t="shared" si="118"/>
        <v>0</v>
      </c>
      <c r="AY409" s="35">
        <f t="shared" si="119"/>
        <v>0</v>
      </c>
      <c r="AZ409" s="14"/>
      <c r="BA409" s="14"/>
      <c r="BB409" s="14"/>
      <c r="BC409" s="14"/>
      <c r="BD409" s="14"/>
      <c r="BE409" s="14"/>
      <c r="BF409" s="14"/>
      <c r="BG409" s="14"/>
      <c r="BH409" s="14"/>
      <c r="BI409" s="14"/>
      <c r="BJ409" s="14"/>
      <c r="BK409" s="29"/>
      <c r="BL409" s="29"/>
    </row>
    <row r="410" spans="2:64" ht="15.75">
      <c r="B410" s="12"/>
      <c r="C410" s="12"/>
      <c r="D410" s="12"/>
      <c r="E410" s="12"/>
      <c r="F410" s="23"/>
      <c r="G410" s="23"/>
      <c r="H410" s="7" t="str" cm="1">
        <f t="array" ref="H410">IF(LEN(G410)=10,
    IF(MOD(SUMPRODUCT(MID(G410,{1;2;3;4;5;6;7;8;9},1)*{2;4;8;5;10;9;7;3;6}),11)=VALUE(RIGHT(G410,1))+(10*(MOD(SUMPRODUCT(MID(G410,{1;2;3;4;5;6;7;8;9},1)*{2;4;8;5;10;9;7;3;6}),11)=10)), "ЕГН", "Невалидно ЕГН"),
    IF(LEN(G410)=9,
        IF(_xlfn.LET(_xlpm.sum1, MOD(SUMPRODUCT(MID(G410,{1;2;3;4;5;6;7;8},1)*{1;2;3;4;5;6;7;8}),11),
           _xlpm.res, IF(_xlpm.sum1&lt;10, _xlpm.sum1, MOD(SUMPRODUCT(MID(G410,{1;2;3;4;5;6;7;8},1)*{3;4;5;6;7;8;9;10}),11)),
           IF(_xlpm.res=10, 0, _xlpm.res)) = VALUE(RIGHT(G410,1)), "ЕИК", "Невалиден ЕИК"),
        "Невалидна дължина"))</f>
        <v>Невалидна дължина</v>
      </c>
      <c r="I410" s="12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7">
        <f t="shared" si="103"/>
        <v>0</v>
      </c>
      <c r="AJ410" s="35">
        <f t="shared" si="104"/>
        <v>0</v>
      </c>
      <c r="AK410" s="35">
        <f t="shared" si="105"/>
        <v>0</v>
      </c>
      <c r="AL410" s="35">
        <f t="shared" si="106"/>
        <v>0</v>
      </c>
      <c r="AM410" s="35">
        <f t="shared" si="107"/>
        <v>0</v>
      </c>
      <c r="AN410" s="35">
        <f t="shared" si="108"/>
        <v>0</v>
      </c>
      <c r="AO410" s="35">
        <f t="shared" si="109"/>
        <v>0</v>
      </c>
      <c r="AP410" s="35">
        <f t="shared" si="110"/>
        <v>0</v>
      </c>
      <c r="AQ410" s="35">
        <f t="shared" si="111"/>
        <v>0</v>
      </c>
      <c r="AR410" s="35">
        <f t="shared" si="112"/>
        <v>0</v>
      </c>
      <c r="AS410" s="35">
        <f t="shared" si="113"/>
        <v>0</v>
      </c>
      <c r="AT410" s="35">
        <f t="shared" si="114"/>
        <v>0</v>
      </c>
      <c r="AU410" s="35">
        <f t="shared" si="115"/>
        <v>0</v>
      </c>
      <c r="AV410" s="35">
        <f t="shared" si="116"/>
        <v>0</v>
      </c>
      <c r="AW410" s="35">
        <f t="shared" si="117"/>
        <v>0</v>
      </c>
      <c r="AX410" s="35">
        <f t="shared" si="118"/>
        <v>0</v>
      </c>
      <c r="AY410" s="35">
        <f t="shared" si="119"/>
        <v>0</v>
      </c>
      <c r="AZ410" s="14"/>
      <c r="BA410" s="14"/>
      <c r="BB410" s="14"/>
      <c r="BC410" s="14"/>
      <c r="BD410" s="14"/>
      <c r="BE410" s="14"/>
      <c r="BF410" s="14"/>
      <c r="BG410" s="14"/>
      <c r="BH410" s="14"/>
      <c r="BI410" s="14"/>
      <c r="BJ410" s="14"/>
      <c r="BK410" s="29"/>
      <c r="BL410" s="29"/>
    </row>
    <row r="411" spans="2:64" ht="15.75">
      <c r="B411" s="12"/>
      <c r="C411" s="12"/>
      <c r="D411" s="12"/>
      <c r="E411" s="12"/>
      <c r="F411" s="23"/>
      <c r="G411" s="23"/>
      <c r="H411" s="7" t="str" cm="1">
        <f t="array" ref="H411">IF(LEN(G411)=10,
    IF(MOD(SUMPRODUCT(MID(G411,{1;2;3;4;5;6;7;8;9},1)*{2;4;8;5;10;9;7;3;6}),11)=VALUE(RIGHT(G411,1))+(10*(MOD(SUMPRODUCT(MID(G411,{1;2;3;4;5;6;7;8;9},1)*{2;4;8;5;10;9;7;3;6}),11)=10)), "ЕГН", "Невалидно ЕГН"),
    IF(LEN(G411)=9,
        IF(_xlfn.LET(_xlpm.sum1, MOD(SUMPRODUCT(MID(G411,{1;2;3;4;5;6;7;8},1)*{1;2;3;4;5;6;7;8}),11),
           _xlpm.res, IF(_xlpm.sum1&lt;10, _xlpm.sum1, MOD(SUMPRODUCT(MID(G411,{1;2;3;4;5;6;7;8},1)*{3;4;5;6;7;8;9;10}),11)),
           IF(_xlpm.res=10, 0, _xlpm.res)) = VALUE(RIGHT(G411,1)), "ЕИК", "Невалиден ЕИК"),
        "Невалидна дължина"))</f>
        <v>Невалидна дължина</v>
      </c>
      <c r="I411" s="12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7">
        <f t="shared" si="103"/>
        <v>0</v>
      </c>
      <c r="AJ411" s="35">
        <f t="shared" si="104"/>
        <v>0</v>
      </c>
      <c r="AK411" s="35">
        <f t="shared" si="105"/>
        <v>0</v>
      </c>
      <c r="AL411" s="35">
        <f t="shared" si="106"/>
        <v>0</v>
      </c>
      <c r="AM411" s="35">
        <f t="shared" si="107"/>
        <v>0</v>
      </c>
      <c r="AN411" s="35">
        <f t="shared" si="108"/>
        <v>0</v>
      </c>
      <c r="AO411" s="35">
        <f t="shared" si="109"/>
        <v>0</v>
      </c>
      <c r="AP411" s="35">
        <f t="shared" si="110"/>
        <v>0</v>
      </c>
      <c r="AQ411" s="35">
        <f t="shared" si="111"/>
        <v>0</v>
      </c>
      <c r="AR411" s="35">
        <f t="shared" si="112"/>
        <v>0</v>
      </c>
      <c r="AS411" s="35">
        <f t="shared" si="113"/>
        <v>0</v>
      </c>
      <c r="AT411" s="35">
        <f t="shared" si="114"/>
        <v>0</v>
      </c>
      <c r="AU411" s="35">
        <f t="shared" si="115"/>
        <v>0</v>
      </c>
      <c r="AV411" s="35">
        <f t="shared" si="116"/>
        <v>0</v>
      </c>
      <c r="AW411" s="35">
        <f t="shared" si="117"/>
        <v>0</v>
      </c>
      <c r="AX411" s="35">
        <f t="shared" si="118"/>
        <v>0</v>
      </c>
      <c r="AY411" s="35">
        <f t="shared" si="119"/>
        <v>0</v>
      </c>
      <c r="AZ411" s="14"/>
      <c r="BA411" s="14"/>
      <c r="BB411" s="14"/>
      <c r="BC411" s="14"/>
      <c r="BD411" s="14"/>
      <c r="BE411" s="14"/>
      <c r="BF411" s="14"/>
      <c r="BG411" s="14"/>
      <c r="BH411" s="14"/>
      <c r="BI411" s="14"/>
      <c r="BJ411" s="14"/>
      <c r="BK411" s="29"/>
      <c r="BL411" s="29"/>
    </row>
    <row r="412" spans="2:64" ht="15.75">
      <c r="B412" s="12"/>
      <c r="C412" s="12"/>
      <c r="D412" s="12"/>
      <c r="E412" s="12"/>
      <c r="F412" s="23"/>
      <c r="G412" s="23"/>
      <c r="H412" s="7" t="str" cm="1">
        <f t="array" ref="H412">IF(LEN(G412)=10,
    IF(MOD(SUMPRODUCT(MID(G412,{1;2;3;4;5;6;7;8;9},1)*{2;4;8;5;10;9;7;3;6}),11)=VALUE(RIGHT(G412,1))+(10*(MOD(SUMPRODUCT(MID(G412,{1;2;3;4;5;6;7;8;9},1)*{2;4;8;5;10;9;7;3;6}),11)=10)), "ЕГН", "Невалидно ЕГН"),
    IF(LEN(G412)=9,
        IF(_xlfn.LET(_xlpm.sum1, MOD(SUMPRODUCT(MID(G412,{1;2;3;4;5;6;7;8},1)*{1;2;3;4;5;6;7;8}),11),
           _xlpm.res, IF(_xlpm.sum1&lt;10, _xlpm.sum1, MOD(SUMPRODUCT(MID(G412,{1;2;3;4;5;6;7;8},1)*{3;4;5;6;7;8;9;10}),11)),
           IF(_xlpm.res=10, 0, _xlpm.res)) = VALUE(RIGHT(G412,1)), "ЕИК", "Невалиден ЕИК"),
        "Невалидна дължина"))</f>
        <v>Невалидна дължина</v>
      </c>
      <c r="I412" s="12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7">
        <f t="shared" si="103"/>
        <v>0</v>
      </c>
      <c r="AJ412" s="35">
        <f t="shared" si="104"/>
        <v>0</v>
      </c>
      <c r="AK412" s="35">
        <f t="shared" si="105"/>
        <v>0</v>
      </c>
      <c r="AL412" s="35">
        <f t="shared" si="106"/>
        <v>0</v>
      </c>
      <c r="AM412" s="35">
        <f t="shared" si="107"/>
        <v>0</v>
      </c>
      <c r="AN412" s="35">
        <f t="shared" si="108"/>
        <v>0</v>
      </c>
      <c r="AO412" s="35">
        <f t="shared" si="109"/>
        <v>0</v>
      </c>
      <c r="AP412" s="35">
        <f t="shared" si="110"/>
        <v>0</v>
      </c>
      <c r="AQ412" s="35">
        <f t="shared" si="111"/>
        <v>0</v>
      </c>
      <c r="AR412" s="35">
        <f t="shared" si="112"/>
        <v>0</v>
      </c>
      <c r="AS412" s="35">
        <f t="shared" si="113"/>
        <v>0</v>
      </c>
      <c r="AT412" s="35">
        <f t="shared" si="114"/>
        <v>0</v>
      </c>
      <c r="AU412" s="35">
        <f t="shared" si="115"/>
        <v>0</v>
      </c>
      <c r="AV412" s="35">
        <f t="shared" si="116"/>
        <v>0</v>
      </c>
      <c r="AW412" s="35">
        <f t="shared" si="117"/>
        <v>0</v>
      </c>
      <c r="AX412" s="35">
        <f t="shared" si="118"/>
        <v>0</v>
      </c>
      <c r="AY412" s="35">
        <f t="shared" si="119"/>
        <v>0</v>
      </c>
      <c r="AZ412" s="14"/>
      <c r="BA412" s="14"/>
      <c r="BB412" s="14"/>
      <c r="BC412" s="14"/>
      <c r="BD412" s="14"/>
      <c r="BE412" s="14"/>
      <c r="BF412" s="14"/>
      <c r="BG412" s="14"/>
      <c r="BH412" s="14"/>
      <c r="BI412" s="14"/>
      <c r="BJ412" s="14"/>
      <c r="BK412" s="29"/>
      <c r="BL412" s="29"/>
    </row>
    <row r="413" spans="2:64" ht="15.75">
      <c r="B413" s="12"/>
      <c r="C413" s="12"/>
      <c r="D413" s="12"/>
      <c r="E413" s="12"/>
      <c r="F413" s="23"/>
      <c r="G413" s="23"/>
      <c r="H413" s="7" t="str" cm="1">
        <f t="array" ref="H413">IF(LEN(G413)=10,
    IF(MOD(SUMPRODUCT(MID(G413,{1;2;3;4;5;6;7;8;9},1)*{2;4;8;5;10;9;7;3;6}),11)=VALUE(RIGHT(G413,1))+(10*(MOD(SUMPRODUCT(MID(G413,{1;2;3;4;5;6;7;8;9},1)*{2;4;8;5;10;9;7;3;6}),11)=10)), "ЕГН", "Невалидно ЕГН"),
    IF(LEN(G413)=9,
        IF(_xlfn.LET(_xlpm.sum1, MOD(SUMPRODUCT(MID(G413,{1;2;3;4;5;6;7;8},1)*{1;2;3;4;5;6;7;8}),11),
           _xlpm.res, IF(_xlpm.sum1&lt;10, _xlpm.sum1, MOD(SUMPRODUCT(MID(G413,{1;2;3;4;5;6;7;8},1)*{3;4;5;6;7;8;9;10}),11)),
           IF(_xlpm.res=10, 0, _xlpm.res)) = VALUE(RIGHT(G413,1)), "ЕИК", "Невалиден ЕИК"),
        "Невалидна дължина"))</f>
        <v>Невалидна дължина</v>
      </c>
      <c r="I413" s="12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7">
        <f t="shared" si="103"/>
        <v>0</v>
      </c>
      <c r="AJ413" s="35">
        <f t="shared" si="104"/>
        <v>0</v>
      </c>
      <c r="AK413" s="35">
        <f t="shared" si="105"/>
        <v>0</v>
      </c>
      <c r="AL413" s="35">
        <f t="shared" si="106"/>
        <v>0</v>
      </c>
      <c r="AM413" s="35">
        <f t="shared" si="107"/>
        <v>0</v>
      </c>
      <c r="AN413" s="35">
        <f t="shared" si="108"/>
        <v>0</v>
      </c>
      <c r="AO413" s="35">
        <f t="shared" si="109"/>
        <v>0</v>
      </c>
      <c r="AP413" s="35">
        <f t="shared" si="110"/>
        <v>0</v>
      </c>
      <c r="AQ413" s="35">
        <f t="shared" si="111"/>
        <v>0</v>
      </c>
      <c r="AR413" s="35">
        <f t="shared" si="112"/>
        <v>0</v>
      </c>
      <c r="AS413" s="35">
        <f t="shared" si="113"/>
        <v>0</v>
      </c>
      <c r="AT413" s="35">
        <f t="shared" si="114"/>
        <v>0</v>
      </c>
      <c r="AU413" s="35">
        <f t="shared" si="115"/>
        <v>0</v>
      </c>
      <c r="AV413" s="35">
        <f t="shared" si="116"/>
        <v>0</v>
      </c>
      <c r="AW413" s="35">
        <f t="shared" si="117"/>
        <v>0</v>
      </c>
      <c r="AX413" s="35">
        <f t="shared" si="118"/>
        <v>0</v>
      </c>
      <c r="AY413" s="35">
        <f t="shared" si="119"/>
        <v>0</v>
      </c>
      <c r="AZ413" s="14"/>
      <c r="BA413" s="14"/>
      <c r="BB413" s="14"/>
      <c r="BC413" s="14"/>
      <c r="BD413" s="14"/>
      <c r="BE413" s="14"/>
      <c r="BF413" s="14"/>
      <c r="BG413" s="14"/>
      <c r="BH413" s="14"/>
      <c r="BI413" s="14"/>
      <c r="BJ413" s="14"/>
      <c r="BK413" s="29"/>
      <c r="BL413" s="29"/>
    </row>
    <row r="414" spans="2:64" ht="15.75">
      <c r="B414" s="12"/>
      <c r="C414" s="12"/>
      <c r="D414" s="12"/>
      <c r="E414" s="12"/>
      <c r="F414" s="23"/>
      <c r="G414" s="23"/>
      <c r="H414" s="7" t="str" cm="1">
        <f t="array" ref="H414">IF(LEN(G414)=10,
    IF(MOD(SUMPRODUCT(MID(G414,{1;2;3;4;5;6;7;8;9},1)*{2;4;8;5;10;9;7;3;6}),11)=VALUE(RIGHT(G414,1))+(10*(MOD(SUMPRODUCT(MID(G414,{1;2;3;4;5;6;7;8;9},1)*{2;4;8;5;10;9;7;3;6}),11)=10)), "ЕГН", "Невалидно ЕГН"),
    IF(LEN(G414)=9,
        IF(_xlfn.LET(_xlpm.sum1, MOD(SUMPRODUCT(MID(G414,{1;2;3;4;5;6;7;8},1)*{1;2;3;4;5;6;7;8}),11),
           _xlpm.res, IF(_xlpm.sum1&lt;10, _xlpm.sum1, MOD(SUMPRODUCT(MID(G414,{1;2;3;4;5;6;7;8},1)*{3;4;5;6;7;8;9;10}),11)),
           IF(_xlpm.res=10, 0, _xlpm.res)) = VALUE(RIGHT(G414,1)), "ЕИК", "Невалиден ЕИК"),
        "Невалидна дължина"))</f>
        <v>Невалидна дължина</v>
      </c>
      <c r="I414" s="12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7">
        <f t="shared" si="103"/>
        <v>0</v>
      </c>
      <c r="AJ414" s="35">
        <f t="shared" si="104"/>
        <v>0</v>
      </c>
      <c r="AK414" s="35">
        <f t="shared" si="105"/>
        <v>0</v>
      </c>
      <c r="AL414" s="35">
        <f t="shared" si="106"/>
        <v>0</v>
      </c>
      <c r="AM414" s="35">
        <f t="shared" si="107"/>
        <v>0</v>
      </c>
      <c r="AN414" s="35">
        <f t="shared" si="108"/>
        <v>0</v>
      </c>
      <c r="AO414" s="35">
        <f t="shared" si="109"/>
        <v>0</v>
      </c>
      <c r="AP414" s="35">
        <f t="shared" si="110"/>
        <v>0</v>
      </c>
      <c r="AQ414" s="35">
        <f t="shared" si="111"/>
        <v>0</v>
      </c>
      <c r="AR414" s="35">
        <f t="shared" si="112"/>
        <v>0</v>
      </c>
      <c r="AS414" s="35">
        <f t="shared" si="113"/>
        <v>0</v>
      </c>
      <c r="AT414" s="35">
        <f t="shared" si="114"/>
        <v>0</v>
      </c>
      <c r="AU414" s="35">
        <f t="shared" si="115"/>
        <v>0</v>
      </c>
      <c r="AV414" s="35">
        <f t="shared" si="116"/>
        <v>0</v>
      </c>
      <c r="AW414" s="35">
        <f t="shared" si="117"/>
        <v>0</v>
      </c>
      <c r="AX414" s="35">
        <f t="shared" si="118"/>
        <v>0</v>
      </c>
      <c r="AY414" s="35">
        <f t="shared" si="119"/>
        <v>0</v>
      </c>
      <c r="AZ414" s="14"/>
      <c r="BA414" s="14"/>
      <c r="BB414" s="14"/>
      <c r="BC414" s="14"/>
      <c r="BD414" s="14"/>
      <c r="BE414" s="14"/>
      <c r="BF414" s="14"/>
      <c r="BG414" s="14"/>
      <c r="BH414" s="14"/>
      <c r="BI414" s="14"/>
      <c r="BJ414" s="14"/>
      <c r="BK414" s="29"/>
      <c r="BL414" s="29"/>
    </row>
    <row r="415" spans="2:64" ht="15.75">
      <c r="B415" s="12"/>
      <c r="C415" s="12"/>
      <c r="D415" s="12"/>
      <c r="E415" s="12"/>
      <c r="F415" s="23"/>
      <c r="G415" s="23"/>
      <c r="H415" s="7" t="str" cm="1">
        <f t="array" ref="H415">IF(LEN(G415)=10,
    IF(MOD(SUMPRODUCT(MID(G415,{1;2;3;4;5;6;7;8;9},1)*{2;4;8;5;10;9;7;3;6}),11)=VALUE(RIGHT(G415,1))+(10*(MOD(SUMPRODUCT(MID(G415,{1;2;3;4;5;6;7;8;9},1)*{2;4;8;5;10;9;7;3;6}),11)=10)), "ЕГН", "Невалидно ЕГН"),
    IF(LEN(G415)=9,
        IF(_xlfn.LET(_xlpm.sum1, MOD(SUMPRODUCT(MID(G415,{1;2;3;4;5;6;7;8},1)*{1;2;3;4;5;6;7;8}),11),
           _xlpm.res, IF(_xlpm.sum1&lt;10, _xlpm.sum1, MOD(SUMPRODUCT(MID(G415,{1;2;3;4;5;6;7;8},1)*{3;4;5;6;7;8;9;10}),11)),
           IF(_xlpm.res=10, 0, _xlpm.res)) = VALUE(RIGHT(G415,1)), "ЕИК", "Невалиден ЕИК"),
        "Невалидна дължина"))</f>
        <v>Невалидна дължина</v>
      </c>
      <c r="I415" s="12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7">
        <f t="shared" si="103"/>
        <v>0</v>
      </c>
      <c r="AJ415" s="35">
        <f t="shared" si="104"/>
        <v>0</v>
      </c>
      <c r="AK415" s="35">
        <f t="shared" si="105"/>
        <v>0</v>
      </c>
      <c r="AL415" s="35">
        <f t="shared" si="106"/>
        <v>0</v>
      </c>
      <c r="AM415" s="35">
        <f t="shared" si="107"/>
        <v>0</v>
      </c>
      <c r="AN415" s="35">
        <f t="shared" si="108"/>
        <v>0</v>
      </c>
      <c r="AO415" s="35">
        <f t="shared" si="109"/>
        <v>0</v>
      </c>
      <c r="AP415" s="35">
        <f t="shared" si="110"/>
        <v>0</v>
      </c>
      <c r="AQ415" s="35">
        <f t="shared" si="111"/>
        <v>0</v>
      </c>
      <c r="AR415" s="35">
        <f t="shared" si="112"/>
        <v>0</v>
      </c>
      <c r="AS415" s="35">
        <f t="shared" si="113"/>
        <v>0</v>
      </c>
      <c r="AT415" s="35">
        <f t="shared" si="114"/>
        <v>0</v>
      </c>
      <c r="AU415" s="35">
        <f t="shared" si="115"/>
        <v>0</v>
      </c>
      <c r="AV415" s="35">
        <f t="shared" si="116"/>
        <v>0</v>
      </c>
      <c r="AW415" s="35">
        <f t="shared" si="117"/>
        <v>0</v>
      </c>
      <c r="AX415" s="35">
        <f t="shared" si="118"/>
        <v>0</v>
      </c>
      <c r="AY415" s="35">
        <f t="shared" si="119"/>
        <v>0</v>
      </c>
      <c r="AZ415" s="14"/>
      <c r="BA415" s="14"/>
      <c r="BB415" s="14"/>
      <c r="BC415" s="14"/>
      <c r="BD415" s="14"/>
      <c r="BE415" s="14"/>
      <c r="BF415" s="14"/>
      <c r="BG415" s="14"/>
      <c r="BH415" s="14"/>
      <c r="BI415" s="14"/>
      <c r="BJ415" s="14"/>
      <c r="BK415" s="29"/>
      <c r="BL415" s="29"/>
    </row>
    <row r="416" spans="2:64" ht="15.75">
      <c r="B416" s="12"/>
      <c r="C416" s="12"/>
      <c r="D416" s="12"/>
      <c r="E416" s="12"/>
      <c r="F416" s="23"/>
      <c r="G416" s="23"/>
      <c r="H416" s="7" t="str" cm="1">
        <f t="array" ref="H416">IF(LEN(G416)=10,
    IF(MOD(SUMPRODUCT(MID(G416,{1;2;3;4;5;6;7;8;9},1)*{2;4;8;5;10;9;7;3;6}),11)=VALUE(RIGHT(G416,1))+(10*(MOD(SUMPRODUCT(MID(G416,{1;2;3;4;5;6;7;8;9},1)*{2;4;8;5;10;9;7;3;6}),11)=10)), "ЕГН", "Невалидно ЕГН"),
    IF(LEN(G416)=9,
        IF(_xlfn.LET(_xlpm.sum1, MOD(SUMPRODUCT(MID(G416,{1;2;3;4;5;6;7;8},1)*{1;2;3;4;5;6;7;8}),11),
           _xlpm.res, IF(_xlpm.sum1&lt;10, _xlpm.sum1, MOD(SUMPRODUCT(MID(G416,{1;2;3;4;5;6;7;8},1)*{3;4;5;6;7;8;9;10}),11)),
           IF(_xlpm.res=10, 0, _xlpm.res)) = VALUE(RIGHT(G416,1)), "ЕИК", "Невалиден ЕИК"),
        "Невалидна дължина"))</f>
        <v>Невалидна дължина</v>
      </c>
      <c r="I416" s="12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7">
        <f t="shared" si="103"/>
        <v>0</v>
      </c>
      <c r="AJ416" s="35">
        <f t="shared" si="104"/>
        <v>0</v>
      </c>
      <c r="AK416" s="35">
        <f t="shared" si="105"/>
        <v>0</v>
      </c>
      <c r="AL416" s="35">
        <f t="shared" si="106"/>
        <v>0</v>
      </c>
      <c r="AM416" s="35">
        <f t="shared" si="107"/>
        <v>0</v>
      </c>
      <c r="AN416" s="35">
        <f t="shared" si="108"/>
        <v>0</v>
      </c>
      <c r="AO416" s="35">
        <f t="shared" si="109"/>
        <v>0</v>
      </c>
      <c r="AP416" s="35">
        <f t="shared" si="110"/>
        <v>0</v>
      </c>
      <c r="AQ416" s="35">
        <f t="shared" si="111"/>
        <v>0</v>
      </c>
      <c r="AR416" s="35">
        <f t="shared" si="112"/>
        <v>0</v>
      </c>
      <c r="AS416" s="35">
        <f t="shared" si="113"/>
        <v>0</v>
      </c>
      <c r="AT416" s="35">
        <f t="shared" si="114"/>
        <v>0</v>
      </c>
      <c r="AU416" s="35">
        <f t="shared" si="115"/>
        <v>0</v>
      </c>
      <c r="AV416" s="35">
        <f t="shared" si="116"/>
        <v>0</v>
      </c>
      <c r="AW416" s="35">
        <f t="shared" si="117"/>
        <v>0</v>
      </c>
      <c r="AX416" s="35">
        <f t="shared" si="118"/>
        <v>0</v>
      </c>
      <c r="AY416" s="35">
        <f t="shared" si="119"/>
        <v>0</v>
      </c>
      <c r="AZ416" s="14"/>
      <c r="BA416" s="14"/>
      <c r="BB416" s="14"/>
      <c r="BC416" s="14"/>
      <c r="BD416" s="14"/>
      <c r="BE416" s="14"/>
      <c r="BF416" s="14"/>
      <c r="BG416" s="14"/>
      <c r="BH416" s="14"/>
      <c r="BI416" s="14"/>
      <c r="BJ416" s="14"/>
      <c r="BK416" s="29"/>
      <c r="BL416" s="29"/>
    </row>
    <row r="417" spans="2:64" ht="15.75">
      <c r="B417" s="12"/>
      <c r="C417" s="12"/>
      <c r="D417" s="12"/>
      <c r="E417" s="12"/>
      <c r="F417" s="23"/>
      <c r="G417" s="23"/>
      <c r="H417" s="7" t="str" cm="1">
        <f t="array" ref="H417">IF(LEN(G417)=10,
    IF(MOD(SUMPRODUCT(MID(G417,{1;2;3;4;5;6;7;8;9},1)*{2;4;8;5;10;9;7;3;6}),11)=VALUE(RIGHT(G417,1))+(10*(MOD(SUMPRODUCT(MID(G417,{1;2;3;4;5;6;7;8;9},1)*{2;4;8;5;10;9;7;3;6}),11)=10)), "ЕГН", "Невалидно ЕГН"),
    IF(LEN(G417)=9,
        IF(_xlfn.LET(_xlpm.sum1, MOD(SUMPRODUCT(MID(G417,{1;2;3;4;5;6;7;8},1)*{1;2;3;4;5;6;7;8}),11),
           _xlpm.res, IF(_xlpm.sum1&lt;10, _xlpm.sum1, MOD(SUMPRODUCT(MID(G417,{1;2;3;4;5;6;7;8},1)*{3;4;5;6;7;8;9;10}),11)),
           IF(_xlpm.res=10, 0, _xlpm.res)) = VALUE(RIGHT(G417,1)), "ЕИК", "Невалиден ЕИК"),
        "Невалидна дължина"))</f>
        <v>Невалидна дължина</v>
      </c>
      <c r="I417" s="12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7">
        <f t="shared" si="103"/>
        <v>0</v>
      </c>
      <c r="AJ417" s="35">
        <f t="shared" si="104"/>
        <v>0</v>
      </c>
      <c r="AK417" s="35">
        <f t="shared" si="105"/>
        <v>0</v>
      </c>
      <c r="AL417" s="35">
        <f t="shared" si="106"/>
        <v>0</v>
      </c>
      <c r="AM417" s="35">
        <f t="shared" si="107"/>
        <v>0</v>
      </c>
      <c r="AN417" s="35">
        <f t="shared" si="108"/>
        <v>0</v>
      </c>
      <c r="AO417" s="35">
        <f t="shared" si="109"/>
        <v>0</v>
      </c>
      <c r="AP417" s="35">
        <f t="shared" si="110"/>
        <v>0</v>
      </c>
      <c r="AQ417" s="35">
        <f t="shared" si="111"/>
        <v>0</v>
      </c>
      <c r="AR417" s="35">
        <f t="shared" si="112"/>
        <v>0</v>
      </c>
      <c r="AS417" s="35">
        <f t="shared" si="113"/>
        <v>0</v>
      </c>
      <c r="AT417" s="35">
        <f t="shared" si="114"/>
        <v>0</v>
      </c>
      <c r="AU417" s="35">
        <f t="shared" si="115"/>
        <v>0</v>
      </c>
      <c r="AV417" s="35">
        <f t="shared" si="116"/>
        <v>0</v>
      </c>
      <c r="AW417" s="35">
        <f t="shared" si="117"/>
        <v>0</v>
      </c>
      <c r="AX417" s="35">
        <f t="shared" si="118"/>
        <v>0</v>
      </c>
      <c r="AY417" s="35">
        <f t="shared" si="119"/>
        <v>0</v>
      </c>
      <c r="AZ417" s="14"/>
      <c r="BA417" s="14"/>
      <c r="BB417" s="14"/>
      <c r="BC417" s="14"/>
      <c r="BD417" s="14"/>
      <c r="BE417" s="14"/>
      <c r="BF417" s="14"/>
      <c r="BG417" s="14"/>
      <c r="BH417" s="14"/>
      <c r="BI417" s="14"/>
      <c r="BJ417" s="14"/>
      <c r="BK417" s="29"/>
      <c r="BL417" s="29"/>
    </row>
    <row r="418" spans="2:64" ht="15.75">
      <c r="B418" s="12"/>
      <c r="C418" s="12"/>
      <c r="D418" s="12"/>
      <c r="E418" s="12"/>
      <c r="F418" s="23"/>
      <c r="G418" s="23"/>
      <c r="H418" s="7" t="str" cm="1">
        <f t="array" ref="H418">IF(LEN(G418)=10,
    IF(MOD(SUMPRODUCT(MID(G418,{1;2;3;4;5;6;7;8;9},1)*{2;4;8;5;10;9;7;3;6}),11)=VALUE(RIGHT(G418,1))+(10*(MOD(SUMPRODUCT(MID(G418,{1;2;3;4;5;6;7;8;9},1)*{2;4;8;5;10;9;7;3;6}),11)=10)), "ЕГН", "Невалидно ЕГН"),
    IF(LEN(G418)=9,
        IF(_xlfn.LET(_xlpm.sum1, MOD(SUMPRODUCT(MID(G418,{1;2;3;4;5;6;7;8},1)*{1;2;3;4;5;6;7;8}),11),
           _xlpm.res, IF(_xlpm.sum1&lt;10, _xlpm.sum1, MOD(SUMPRODUCT(MID(G418,{1;2;3;4;5;6;7;8},1)*{3;4;5;6;7;8;9;10}),11)),
           IF(_xlpm.res=10, 0, _xlpm.res)) = VALUE(RIGHT(G418,1)), "ЕИК", "Невалиден ЕИК"),
        "Невалидна дължина"))</f>
        <v>Невалидна дължина</v>
      </c>
      <c r="I418" s="12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  <c r="AH418" s="14"/>
      <c r="AI418" s="7">
        <f t="shared" si="103"/>
        <v>0</v>
      </c>
      <c r="AJ418" s="35">
        <f t="shared" si="104"/>
        <v>0</v>
      </c>
      <c r="AK418" s="35">
        <f t="shared" si="105"/>
        <v>0</v>
      </c>
      <c r="AL418" s="35">
        <f t="shared" si="106"/>
        <v>0</v>
      </c>
      <c r="AM418" s="35">
        <f t="shared" si="107"/>
        <v>0</v>
      </c>
      <c r="AN418" s="35">
        <f t="shared" si="108"/>
        <v>0</v>
      </c>
      <c r="AO418" s="35">
        <f t="shared" si="109"/>
        <v>0</v>
      </c>
      <c r="AP418" s="35">
        <f t="shared" si="110"/>
        <v>0</v>
      </c>
      <c r="AQ418" s="35">
        <f t="shared" si="111"/>
        <v>0</v>
      </c>
      <c r="AR418" s="35">
        <f t="shared" si="112"/>
        <v>0</v>
      </c>
      <c r="AS418" s="35">
        <f t="shared" si="113"/>
        <v>0</v>
      </c>
      <c r="AT418" s="35">
        <f t="shared" si="114"/>
        <v>0</v>
      </c>
      <c r="AU418" s="35">
        <f t="shared" si="115"/>
        <v>0</v>
      </c>
      <c r="AV418" s="35">
        <f t="shared" si="116"/>
        <v>0</v>
      </c>
      <c r="AW418" s="35">
        <f t="shared" si="117"/>
        <v>0</v>
      </c>
      <c r="AX418" s="35">
        <f t="shared" si="118"/>
        <v>0</v>
      </c>
      <c r="AY418" s="35">
        <f t="shared" si="119"/>
        <v>0</v>
      </c>
      <c r="AZ418" s="14"/>
      <c r="BA418" s="14"/>
      <c r="BB418" s="14"/>
      <c r="BC418" s="14"/>
      <c r="BD418" s="14"/>
      <c r="BE418" s="14"/>
      <c r="BF418" s="14"/>
      <c r="BG418" s="14"/>
      <c r="BH418" s="14"/>
      <c r="BI418" s="14"/>
      <c r="BJ418" s="14"/>
      <c r="BK418" s="29"/>
      <c r="BL418" s="29"/>
    </row>
    <row r="419" spans="2:64" ht="15.75">
      <c r="B419" s="12"/>
      <c r="C419" s="12"/>
      <c r="D419" s="12"/>
      <c r="E419" s="12"/>
      <c r="F419" s="23"/>
      <c r="G419" s="23"/>
      <c r="H419" s="7" t="str" cm="1">
        <f t="array" ref="H419">IF(LEN(G419)=10,
    IF(MOD(SUMPRODUCT(MID(G419,{1;2;3;4;5;6;7;8;9},1)*{2;4;8;5;10;9;7;3;6}),11)=VALUE(RIGHT(G419,1))+(10*(MOD(SUMPRODUCT(MID(G419,{1;2;3;4;5;6;7;8;9},1)*{2;4;8;5;10;9;7;3;6}),11)=10)), "ЕГН", "Невалидно ЕГН"),
    IF(LEN(G419)=9,
        IF(_xlfn.LET(_xlpm.sum1, MOD(SUMPRODUCT(MID(G419,{1;2;3;4;5;6;7;8},1)*{1;2;3;4;5;6;7;8}),11),
           _xlpm.res, IF(_xlpm.sum1&lt;10, _xlpm.sum1, MOD(SUMPRODUCT(MID(G419,{1;2;3;4;5;6;7;8},1)*{3;4;5;6;7;8;9;10}),11)),
           IF(_xlpm.res=10, 0, _xlpm.res)) = VALUE(RIGHT(G419,1)), "ЕИК", "Невалиден ЕИК"),
        "Невалидна дължина"))</f>
        <v>Невалидна дължина</v>
      </c>
      <c r="I419" s="12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  <c r="AH419" s="14"/>
      <c r="AI419" s="7">
        <f t="shared" si="103"/>
        <v>0</v>
      </c>
      <c r="AJ419" s="35">
        <f t="shared" si="104"/>
        <v>0</v>
      </c>
      <c r="AK419" s="35">
        <f t="shared" si="105"/>
        <v>0</v>
      </c>
      <c r="AL419" s="35">
        <f t="shared" si="106"/>
        <v>0</v>
      </c>
      <c r="AM419" s="35">
        <f t="shared" si="107"/>
        <v>0</v>
      </c>
      <c r="AN419" s="35">
        <f t="shared" si="108"/>
        <v>0</v>
      </c>
      <c r="AO419" s="35">
        <f t="shared" si="109"/>
        <v>0</v>
      </c>
      <c r="AP419" s="35">
        <f t="shared" si="110"/>
        <v>0</v>
      </c>
      <c r="AQ419" s="35">
        <f t="shared" si="111"/>
        <v>0</v>
      </c>
      <c r="AR419" s="35">
        <f t="shared" si="112"/>
        <v>0</v>
      </c>
      <c r="AS419" s="35">
        <f t="shared" si="113"/>
        <v>0</v>
      </c>
      <c r="AT419" s="35">
        <f t="shared" si="114"/>
        <v>0</v>
      </c>
      <c r="AU419" s="35">
        <f t="shared" si="115"/>
        <v>0</v>
      </c>
      <c r="AV419" s="35">
        <f t="shared" si="116"/>
        <v>0</v>
      </c>
      <c r="AW419" s="35">
        <f t="shared" si="117"/>
        <v>0</v>
      </c>
      <c r="AX419" s="35">
        <f t="shared" si="118"/>
        <v>0</v>
      </c>
      <c r="AY419" s="35">
        <f t="shared" si="119"/>
        <v>0</v>
      </c>
      <c r="AZ419" s="14"/>
      <c r="BA419" s="14"/>
      <c r="BB419" s="14"/>
      <c r="BC419" s="14"/>
      <c r="BD419" s="14"/>
      <c r="BE419" s="14"/>
      <c r="BF419" s="14"/>
      <c r="BG419" s="14"/>
      <c r="BH419" s="14"/>
      <c r="BI419" s="14"/>
      <c r="BJ419" s="14"/>
      <c r="BK419" s="29"/>
      <c r="BL419" s="29"/>
    </row>
    <row r="420" spans="2:64" ht="15.75">
      <c r="B420" s="12"/>
      <c r="C420" s="12"/>
      <c r="D420" s="12"/>
      <c r="E420" s="12"/>
      <c r="F420" s="23"/>
      <c r="G420" s="23"/>
      <c r="H420" s="7" t="str" cm="1">
        <f t="array" ref="H420">IF(LEN(G420)=10,
    IF(MOD(SUMPRODUCT(MID(G420,{1;2;3;4;5;6;7;8;9},1)*{2;4;8;5;10;9;7;3;6}),11)=VALUE(RIGHT(G420,1))+(10*(MOD(SUMPRODUCT(MID(G420,{1;2;3;4;5;6;7;8;9},1)*{2;4;8;5;10;9;7;3;6}),11)=10)), "ЕГН", "Невалидно ЕГН"),
    IF(LEN(G420)=9,
        IF(_xlfn.LET(_xlpm.sum1, MOD(SUMPRODUCT(MID(G420,{1;2;3;4;5;6;7;8},1)*{1;2;3;4;5;6;7;8}),11),
           _xlpm.res, IF(_xlpm.sum1&lt;10, _xlpm.sum1, MOD(SUMPRODUCT(MID(G420,{1;2;3;4;5;6;7;8},1)*{3;4;5;6;7;8;9;10}),11)),
           IF(_xlpm.res=10, 0, _xlpm.res)) = VALUE(RIGHT(G420,1)), "ЕИК", "Невалиден ЕИК"),
        "Невалидна дължина"))</f>
        <v>Невалидна дължина</v>
      </c>
      <c r="I420" s="12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14"/>
      <c r="AI420" s="7">
        <f t="shared" si="103"/>
        <v>0</v>
      </c>
      <c r="AJ420" s="35">
        <f t="shared" si="104"/>
        <v>0</v>
      </c>
      <c r="AK420" s="35">
        <f t="shared" si="105"/>
        <v>0</v>
      </c>
      <c r="AL420" s="35">
        <f t="shared" si="106"/>
        <v>0</v>
      </c>
      <c r="AM420" s="35">
        <f t="shared" si="107"/>
        <v>0</v>
      </c>
      <c r="AN420" s="35">
        <f t="shared" si="108"/>
        <v>0</v>
      </c>
      <c r="AO420" s="35">
        <f t="shared" si="109"/>
        <v>0</v>
      </c>
      <c r="AP420" s="35">
        <f t="shared" si="110"/>
        <v>0</v>
      </c>
      <c r="AQ420" s="35">
        <f t="shared" si="111"/>
        <v>0</v>
      </c>
      <c r="AR420" s="35">
        <f t="shared" si="112"/>
        <v>0</v>
      </c>
      <c r="AS420" s="35">
        <f t="shared" si="113"/>
        <v>0</v>
      </c>
      <c r="AT420" s="35">
        <f t="shared" si="114"/>
        <v>0</v>
      </c>
      <c r="AU420" s="35">
        <f t="shared" si="115"/>
        <v>0</v>
      </c>
      <c r="AV420" s="35">
        <f t="shared" si="116"/>
        <v>0</v>
      </c>
      <c r="AW420" s="35">
        <f t="shared" si="117"/>
        <v>0</v>
      </c>
      <c r="AX420" s="35">
        <f t="shared" si="118"/>
        <v>0</v>
      </c>
      <c r="AY420" s="35">
        <f t="shared" si="119"/>
        <v>0</v>
      </c>
      <c r="AZ420" s="14"/>
      <c r="BA420" s="14"/>
      <c r="BB420" s="14"/>
      <c r="BC420" s="14"/>
      <c r="BD420" s="14"/>
      <c r="BE420" s="14"/>
      <c r="BF420" s="14"/>
      <c r="BG420" s="14"/>
      <c r="BH420" s="14"/>
      <c r="BI420" s="14"/>
      <c r="BJ420" s="14"/>
      <c r="BK420" s="29"/>
      <c r="BL420" s="29"/>
    </row>
    <row r="421" spans="2:64" ht="15.75">
      <c r="B421" s="12"/>
      <c r="C421" s="12"/>
      <c r="D421" s="12"/>
      <c r="E421" s="12"/>
      <c r="F421" s="23"/>
      <c r="G421" s="23"/>
      <c r="H421" s="7" t="str" cm="1">
        <f t="array" ref="H421">IF(LEN(G421)=10,
    IF(MOD(SUMPRODUCT(MID(G421,{1;2;3;4;5;6;7;8;9},1)*{2;4;8;5;10;9;7;3;6}),11)=VALUE(RIGHT(G421,1))+(10*(MOD(SUMPRODUCT(MID(G421,{1;2;3;4;5;6;7;8;9},1)*{2;4;8;5;10;9;7;3;6}),11)=10)), "ЕГН", "Невалидно ЕГН"),
    IF(LEN(G421)=9,
        IF(_xlfn.LET(_xlpm.sum1, MOD(SUMPRODUCT(MID(G421,{1;2;3;4;5;6;7;8},1)*{1;2;3;4;5;6;7;8}),11),
           _xlpm.res, IF(_xlpm.sum1&lt;10, _xlpm.sum1, MOD(SUMPRODUCT(MID(G421,{1;2;3;4;5;6;7;8},1)*{3;4;5;6;7;8;9;10}),11)),
           IF(_xlpm.res=10, 0, _xlpm.res)) = VALUE(RIGHT(G421,1)), "ЕИК", "Невалиден ЕИК"),
        "Невалидна дължина"))</f>
        <v>Невалидна дължина</v>
      </c>
      <c r="I421" s="12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  <c r="AH421" s="14"/>
      <c r="AI421" s="7">
        <f t="shared" si="103"/>
        <v>0</v>
      </c>
      <c r="AJ421" s="35">
        <f t="shared" si="104"/>
        <v>0</v>
      </c>
      <c r="AK421" s="35">
        <f t="shared" si="105"/>
        <v>0</v>
      </c>
      <c r="AL421" s="35">
        <f t="shared" si="106"/>
        <v>0</v>
      </c>
      <c r="AM421" s="35">
        <f t="shared" si="107"/>
        <v>0</v>
      </c>
      <c r="AN421" s="35">
        <f t="shared" si="108"/>
        <v>0</v>
      </c>
      <c r="AO421" s="35">
        <f t="shared" si="109"/>
        <v>0</v>
      </c>
      <c r="AP421" s="35">
        <f t="shared" si="110"/>
        <v>0</v>
      </c>
      <c r="AQ421" s="35">
        <f t="shared" si="111"/>
        <v>0</v>
      </c>
      <c r="AR421" s="35">
        <f t="shared" si="112"/>
        <v>0</v>
      </c>
      <c r="AS421" s="35">
        <f t="shared" si="113"/>
        <v>0</v>
      </c>
      <c r="AT421" s="35">
        <f t="shared" si="114"/>
        <v>0</v>
      </c>
      <c r="AU421" s="35">
        <f t="shared" si="115"/>
        <v>0</v>
      </c>
      <c r="AV421" s="35">
        <f t="shared" si="116"/>
        <v>0</v>
      </c>
      <c r="AW421" s="35">
        <f t="shared" si="117"/>
        <v>0</v>
      </c>
      <c r="AX421" s="35">
        <f t="shared" si="118"/>
        <v>0</v>
      </c>
      <c r="AY421" s="35">
        <f t="shared" si="119"/>
        <v>0</v>
      </c>
      <c r="AZ421" s="14"/>
      <c r="BA421" s="14"/>
      <c r="BB421" s="14"/>
      <c r="BC421" s="14"/>
      <c r="BD421" s="14"/>
      <c r="BE421" s="14"/>
      <c r="BF421" s="14"/>
      <c r="BG421" s="14"/>
      <c r="BH421" s="14"/>
      <c r="BI421" s="14"/>
      <c r="BJ421" s="14"/>
      <c r="BK421" s="29"/>
      <c r="BL421" s="29"/>
    </row>
    <row r="422" spans="2:64" ht="15.75">
      <c r="B422" s="12"/>
      <c r="C422" s="12"/>
      <c r="D422" s="12"/>
      <c r="E422" s="12"/>
      <c r="F422" s="23"/>
      <c r="G422" s="23"/>
      <c r="H422" s="7" t="str" cm="1">
        <f t="array" ref="H422">IF(LEN(G422)=10,
    IF(MOD(SUMPRODUCT(MID(G422,{1;2;3;4;5;6;7;8;9},1)*{2;4;8;5;10;9;7;3;6}),11)=VALUE(RIGHT(G422,1))+(10*(MOD(SUMPRODUCT(MID(G422,{1;2;3;4;5;6;7;8;9},1)*{2;4;8;5;10;9;7;3;6}),11)=10)), "ЕГН", "Невалидно ЕГН"),
    IF(LEN(G422)=9,
        IF(_xlfn.LET(_xlpm.sum1, MOD(SUMPRODUCT(MID(G422,{1;2;3;4;5;6;7;8},1)*{1;2;3;4;5;6;7;8}),11),
           _xlpm.res, IF(_xlpm.sum1&lt;10, _xlpm.sum1, MOD(SUMPRODUCT(MID(G422,{1;2;3;4;5;6;7;8},1)*{3;4;5;6;7;8;9;10}),11)),
           IF(_xlpm.res=10, 0, _xlpm.res)) = VALUE(RIGHT(G422,1)), "ЕИК", "Невалиден ЕИК"),
        "Невалидна дължина"))</f>
        <v>Невалидна дължина</v>
      </c>
      <c r="I422" s="12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  <c r="AI422" s="7">
        <f t="shared" si="103"/>
        <v>0</v>
      </c>
      <c r="AJ422" s="35">
        <f t="shared" si="104"/>
        <v>0</v>
      </c>
      <c r="AK422" s="35">
        <f t="shared" si="105"/>
        <v>0</v>
      </c>
      <c r="AL422" s="35">
        <f t="shared" si="106"/>
        <v>0</v>
      </c>
      <c r="AM422" s="35">
        <f t="shared" si="107"/>
        <v>0</v>
      </c>
      <c r="AN422" s="35">
        <f t="shared" si="108"/>
        <v>0</v>
      </c>
      <c r="AO422" s="35">
        <f t="shared" si="109"/>
        <v>0</v>
      </c>
      <c r="AP422" s="35">
        <f t="shared" si="110"/>
        <v>0</v>
      </c>
      <c r="AQ422" s="35">
        <f t="shared" si="111"/>
        <v>0</v>
      </c>
      <c r="AR422" s="35">
        <f t="shared" si="112"/>
        <v>0</v>
      </c>
      <c r="AS422" s="35">
        <f t="shared" si="113"/>
        <v>0</v>
      </c>
      <c r="AT422" s="35">
        <f t="shared" si="114"/>
        <v>0</v>
      </c>
      <c r="AU422" s="35">
        <f t="shared" si="115"/>
        <v>0</v>
      </c>
      <c r="AV422" s="35">
        <f t="shared" si="116"/>
        <v>0</v>
      </c>
      <c r="AW422" s="35">
        <f t="shared" si="117"/>
        <v>0</v>
      </c>
      <c r="AX422" s="35">
        <f t="shared" si="118"/>
        <v>0</v>
      </c>
      <c r="AY422" s="35">
        <f t="shared" si="119"/>
        <v>0</v>
      </c>
      <c r="AZ422" s="14"/>
      <c r="BA422" s="14"/>
      <c r="BB422" s="14"/>
      <c r="BC422" s="14"/>
      <c r="BD422" s="14"/>
      <c r="BE422" s="14"/>
      <c r="BF422" s="14"/>
      <c r="BG422" s="14"/>
      <c r="BH422" s="14"/>
      <c r="BI422" s="14"/>
      <c r="BJ422" s="14"/>
      <c r="BK422" s="29"/>
      <c r="BL422" s="29"/>
    </row>
    <row r="423" spans="2:64" ht="15.75">
      <c r="B423" s="12"/>
      <c r="C423" s="12"/>
      <c r="D423" s="12"/>
      <c r="E423" s="12"/>
      <c r="F423" s="23"/>
      <c r="G423" s="23"/>
      <c r="H423" s="7" t="str" cm="1">
        <f t="array" ref="H423">IF(LEN(G423)=10,
    IF(MOD(SUMPRODUCT(MID(G423,{1;2;3;4;5;6;7;8;9},1)*{2;4;8;5;10;9;7;3;6}),11)=VALUE(RIGHT(G423,1))+(10*(MOD(SUMPRODUCT(MID(G423,{1;2;3;4;5;6;7;8;9},1)*{2;4;8;5;10;9;7;3;6}),11)=10)), "ЕГН", "Невалидно ЕГН"),
    IF(LEN(G423)=9,
        IF(_xlfn.LET(_xlpm.sum1, MOD(SUMPRODUCT(MID(G423,{1;2;3;4;5;6;7;8},1)*{1;2;3;4;5;6;7;8}),11),
           _xlpm.res, IF(_xlpm.sum1&lt;10, _xlpm.sum1, MOD(SUMPRODUCT(MID(G423,{1;2;3;4;5;6;7;8},1)*{3;4;5;6;7;8;9;10}),11)),
           IF(_xlpm.res=10, 0, _xlpm.res)) = VALUE(RIGHT(G423,1)), "ЕИК", "Невалиден ЕИК"),
        "Невалидна дължина"))</f>
        <v>Невалидна дължина</v>
      </c>
      <c r="I423" s="12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  <c r="AI423" s="7">
        <f t="shared" si="103"/>
        <v>0</v>
      </c>
      <c r="AJ423" s="35">
        <f t="shared" si="104"/>
        <v>0</v>
      </c>
      <c r="AK423" s="35">
        <f t="shared" si="105"/>
        <v>0</v>
      </c>
      <c r="AL423" s="35">
        <f t="shared" si="106"/>
        <v>0</v>
      </c>
      <c r="AM423" s="35">
        <f t="shared" si="107"/>
        <v>0</v>
      </c>
      <c r="AN423" s="35">
        <f t="shared" si="108"/>
        <v>0</v>
      </c>
      <c r="AO423" s="35">
        <f t="shared" si="109"/>
        <v>0</v>
      </c>
      <c r="AP423" s="35">
        <f t="shared" si="110"/>
        <v>0</v>
      </c>
      <c r="AQ423" s="35">
        <f t="shared" si="111"/>
        <v>0</v>
      </c>
      <c r="AR423" s="35">
        <f t="shared" si="112"/>
        <v>0</v>
      </c>
      <c r="AS423" s="35">
        <f t="shared" si="113"/>
        <v>0</v>
      </c>
      <c r="AT423" s="35">
        <f t="shared" si="114"/>
        <v>0</v>
      </c>
      <c r="AU423" s="35">
        <f t="shared" si="115"/>
        <v>0</v>
      </c>
      <c r="AV423" s="35">
        <f t="shared" si="116"/>
        <v>0</v>
      </c>
      <c r="AW423" s="35">
        <f t="shared" si="117"/>
        <v>0</v>
      </c>
      <c r="AX423" s="35">
        <f t="shared" si="118"/>
        <v>0</v>
      </c>
      <c r="AY423" s="35">
        <f t="shared" si="119"/>
        <v>0</v>
      </c>
      <c r="AZ423" s="14"/>
      <c r="BA423" s="14"/>
      <c r="BB423" s="14"/>
      <c r="BC423" s="14"/>
      <c r="BD423" s="14"/>
      <c r="BE423" s="14"/>
      <c r="BF423" s="14"/>
      <c r="BG423" s="14"/>
      <c r="BH423" s="14"/>
      <c r="BI423" s="14"/>
      <c r="BJ423" s="14"/>
      <c r="BK423" s="29"/>
      <c r="BL423" s="29"/>
    </row>
    <row r="424" spans="2:64" ht="15.75">
      <c r="B424" s="12"/>
      <c r="C424" s="12"/>
      <c r="D424" s="12"/>
      <c r="E424" s="12"/>
      <c r="F424" s="23"/>
      <c r="G424" s="23"/>
      <c r="H424" s="7" t="str" cm="1">
        <f t="array" ref="H424">IF(LEN(G424)=10,
    IF(MOD(SUMPRODUCT(MID(G424,{1;2;3;4;5;6;7;8;9},1)*{2;4;8;5;10;9;7;3;6}),11)=VALUE(RIGHT(G424,1))+(10*(MOD(SUMPRODUCT(MID(G424,{1;2;3;4;5;6;7;8;9},1)*{2;4;8;5;10;9;7;3;6}),11)=10)), "ЕГН", "Невалидно ЕГН"),
    IF(LEN(G424)=9,
        IF(_xlfn.LET(_xlpm.sum1, MOD(SUMPRODUCT(MID(G424,{1;2;3;4;5;6;7;8},1)*{1;2;3;4;5;6;7;8}),11),
           _xlpm.res, IF(_xlpm.sum1&lt;10, _xlpm.sum1, MOD(SUMPRODUCT(MID(G424,{1;2;3;4;5;6;7;8},1)*{3;4;5;6;7;8;9;10}),11)),
           IF(_xlpm.res=10, 0, _xlpm.res)) = VALUE(RIGHT(G424,1)), "ЕИК", "Невалиден ЕИК"),
        "Невалидна дължина"))</f>
        <v>Невалидна дължина</v>
      </c>
      <c r="I424" s="12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14"/>
      <c r="AI424" s="7">
        <f t="shared" si="103"/>
        <v>0</v>
      </c>
      <c r="AJ424" s="35">
        <f t="shared" si="104"/>
        <v>0</v>
      </c>
      <c r="AK424" s="35">
        <f t="shared" si="105"/>
        <v>0</v>
      </c>
      <c r="AL424" s="35">
        <f t="shared" si="106"/>
        <v>0</v>
      </c>
      <c r="AM424" s="35">
        <f t="shared" si="107"/>
        <v>0</v>
      </c>
      <c r="AN424" s="35">
        <f t="shared" si="108"/>
        <v>0</v>
      </c>
      <c r="AO424" s="35">
        <f t="shared" si="109"/>
        <v>0</v>
      </c>
      <c r="AP424" s="35">
        <f t="shared" si="110"/>
        <v>0</v>
      </c>
      <c r="AQ424" s="35">
        <f t="shared" si="111"/>
        <v>0</v>
      </c>
      <c r="AR424" s="35">
        <f t="shared" si="112"/>
        <v>0</v>
      </c>
      <c r="AS424" s="35">
        <f t="shared" si="113"/>
        <v>0</v>
      </c>
      <c r="AT424" s="35">
        <f t="shared" si="114"/>
        <v>0</v>
      </c>
      <c r="AU424" s="35">
        <f t="shared" si="115"/>
        <v>0</v>
      </c>
      <c r="AV424" s="35">
        <f t="shared" si="116"/>
        <v>0</v>
      </c>
      <c r="AW424" s="35">
        <f t="shared" si="117"/>
        <v>0</v>
      </c>
      <c r="AX424" s="35">
        <f t="shared" si="118"/>
        <v>0</v>
      </c>
      <c r="AY424" s="35">
        <f t="shared" si="119"/>
        <v>0</v>
      </c>
      <c r="AZ424" s="14"/>
      <c r="BA424" s="14"/>
      <c r="BB424" s="14"/>
      <c r="BC424" s="14"/>
      <c r="BD424" s="14"/>
      <c r="BE424" s="14"/>
      <c r="BF424" s="14"/>
      <c r="BG424" s="14"/>
      <c r="BH424" s="14"/>
      <c r="BI424" s="14"/>
      <c r="BJ424" s="14"/>
      <c r="BK424" s="29"/>
      <c r="BL424" s="29"/>
    </row>
    <row r="425" spans="2:64" ht="15.75">
      <c r="B425" s="12"/>
      <c r="C425" s="12"/>
      <c r="D425" s="12"/>
      <c r="E425" s="12"/>
      <c r="F425" s="23"/>
      <c r="G425" s="23"/>
      <c r="H425" s="7" t="str" cm="1">
        <f t="array" ref="H425">IF(LEN(G425)=10,
    IF(MOD(SUMPRODUCT(MID(G425,{1;2;3;4;5;6;7;8;9},1)*{2;4;8;5;10;9;7;3;6}),11)=VALUE(RIGHT(G425,1))+(10*(MOD(SUMPRODUCT(MID(G425,{1;2;3;4;5;6;7;8;9},1)*{2;4;8;5;10;9;7;3;6}),11)=10)), "ЕГН", "Невалидно ЕГН"),
    IF(LEN(G425)=9,
        IF(_xlfn.LET(_xlpm.sum1, MOD(SUMPRODUCT(MID(G425,{1;2;3;4;5;6;7;8},1)*{1;2;3;4;5;6;7;8}),11),
           _xlpm.res, IF(_xlpm.sum1&lt;10, _xlpm.sum1, MOD(SUMPRODUCT(MID(G425,{1;2;3;4;5;6;7;8},1)*{3;4;5;6;7;8;9;10}),11)),
           IF(_xlpm.res=10, 0, _xlpm.res)) = VALUE(RIGHT(G425,1)), "ЕИК", "Невалиден ЕИК"),
        "Невалидна дължина"))</f>
        <v>Невалидна дължина</v>
      </c>
      <c r="I425" s="12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14"/>
      <c r="AI425" s="7">
        <f t="shared" si="103"/>
        <v>0</v>
      </c>
      <c r="AJ425" s="35">
        <f t="shared" si="104"/>
        <v>0</v>
      </c>
      <c r="AK425" s="35">
        <f t="shared" si="105"/>
        <v>0</v>
      </c>
      <c r="AL425" s="35">
        <f t="shared" si="106"/>
        <v>0</v>
      </c>
      <c r="AM425" s="35">
        <f t="shared" si="107"/>
        <v>0</v>
      </c>
      <c r="AN425" s="35">
        <f t="shared" si="108"/>
        <v>0</v>
      </c>
      <c r="AO425" s="35">
        <f t="shared" si="109"/>
        <v>0</v>
      </c>
      <c r="AP425" s="35">
        <f t="shared" si="110"/>
        <v>0</v>
      </c>
      <c r="AQ425" s="35">
        <f t="shared" si="111"/>
        <v>0</v>
      </c>
      <c r="AR425" s="35">
        <f t="shared" si="112"/>
        <v>0</v>
      </c>
      <c r="AS425" s="35">
        <f t="shared" si="113"/>
        <v>0</v>
      </c>
      <c r="AT425" s="35">
        <f t="shared" si="114"/>
        <v>0</v>
      </c>
      <c r="AU425" s="35">
        <f t="shared" si="115"/>
        <v>0</v>
      </c>
      <c r="AV425" s="35">
        <f t="shared" si="116"/>
        <v>0</v>
      </c>
      <c r="AW425" s="35">
        <f t="shared" si="117"/>
        <v>0</v>
      </c>
      <c r="AX425" s="35">
        <f t="shared" si="118"/>
        <v>0</v>
      </c>
      <c r="AY425" s="35">
        <f t="shared" si="119"/>
        <v>0</v>
      </c>
      <c r="AZ425" s="14"/>
      <c r="BA425" s="14"/>
      <c r="BB425" s="14"/>
      <c r="BC425" s="14"/>
      <c r="BD425" s="14"/>
      <c r="BE425" s="14"/>
      <c r="BF425" s="14"/>
      <c r="BG425" s="14"/>
      <c r="BH425" s="14"/>
      <c r="BI425" s="14"/>
      <c r="BJ425" s="14"/>
      <c r="BK425" s="29"/>
      <c r="BL425" s="29"/>
    </row>
    <row r="426" spans="2:64" ht="15.75">
      <c r="B426" s="12"/>
      <c r="C426" s="12"/>
      <c r="D426" s="12"/>
      <c r="E426" s="12"/>
      <c r="F426" s="23"/>
      <c r="G426" s="23"/>
      <c r="H426" s="7" t="str" cm="1">
        <f t="array" ref="H426">IF(LEN(G426)=10,
    IF(MOD(SUMPRODUCT(MID(G426,{1;2;3;4;5;6;7;8;9},1)*{2;4;8;5;10;9;7;3;6}),11)=VALUE(RIGHT(G426,1))+(10*(MOD(SUMPRODUCT(MID(G426,{1;2;3;4;5;6;7;8;9},1)*{2;4;8;5;10;9;7;3;6}),11)=10)), "ЕГН", "Невалидно ЕГН"),
    IF(LEN(G426)=9,
        IF(_xlfn.LET(_xlpm.sum1, MOD(SUMPRODUCT(MID(G426,{1;2;3;4;5;6;7;8},1)*{1;2;3;4;5;6;7;8}),11),
           _xlpm.res, IF(_xlpm.sum1&lt;10, _xlpm.sum1, MOD(SUMPRODUCT(MID(G426,{1;2;3;4;5;6;7;8},1)*{3;4;5;6;7;8;9;10}),11)),
           IF(_xlpm.res=10, 0, _xlpm.res)) = VALUE(RIGHT(G426,1)), "ЕИК", "Невалиден ЕИК"),
        "Невалидна дължина"))</f>
        <v>Невалидна дължина</v>
      </c>
      <c r="I426" s="12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14"/>
      <c r="AI426" s="7">
        <f t="shared" si="103"/>
        <v>0</v>
      </c>
      <c r="AJ426" s="35">
        <f t="shared" si="104"/>
        <v>0</v>
      </c>
      <c r="AK426" s="35">
        <f t="shared" si="105"/>
        <v>0</v>
      </c>
      <c r="AL426" s="35">
        <f t="shared" si="106"/>
        <v>0</v>
      </c>
      <c r="AM426" s="35">
        <f t="shared" si="107"/>
        <v>0</v>
      </c>
      <c r="AN426" s="35">
        <f t="shared" si="108"/>
        <v>0</v>
      </c>
      <c r="AO426" s="35">
        <f t="shared" si="109"/>
        <v>0</v>
      </c>
      <c r="AP426" s="35">
        <f t="shared" si="110"/>
        <v>0</v>
      </c>
      <c r="AQ426" s="35">
        <f t="shared" si="111"/>
        <v>0</v>
      </c>
      <c r="AR426" s="35">
        <f t="shared" si="112"/>
        <v>0</v>
      </c>
      <c r="AS426" s="35">
        <f t="shared" si="113"/>
        <v>0</v>
      </c>
      <c r="AT426" s="35">
        <f t="shared" si="114"/>
        <v>0</v>
      </c>
      <c r="AU426" s="35">
        <f t="shared" si="115"/>
        <v>0</v>
      </c>
      <c r="AV426" s="35">
        <f t="shared" si="116"/>
        <v>0</v>
      </c>
      <c r="AW426" s="35">
        <f t="shared" si="117"/>
        <v>0</v>
      </c>
      <c r="AX426" s="35">
        <f t="shared" si="118"/>
        <v>0</v>
      </c>
      <c r="AY426" s="35">
        <f t="shared" si="119"/>
        <v>0</v>
      </c>
      <c r="AZ426" s="14"/>
      <c r="BA426" s="14"/>
      <c r="BB426" s="14"/>
      <c r="BC426" s="14"/>
      <c r="BD426" s="14"/>
      <c r="BE426" s="14"/>
      <c r="BF426" s="14"/>
      <c r="BG426" s="14"/>
      <c r="BH426" s="14"/>
      <c r="BI426" s="14"/>
      <c r="BJ426" s="14"/>
      <c r="BK426" s="29"/>
      <c r="BL426" s="29"/>
    </row>
    <row r="427" spans="2:64" ht="15.75">
      <c r="B427" s="12"/>
      <c r="C427" s="12"/>
      <c r="D427" s="12"/>
      <c r="E427" s="12"/>
      <c r="F427" s="23"/>
      <c r="G427" s="23"/>
      <c r="H427" s="7" t="str" cm="1">
        <f t="array" ref="H427">IF(LEN(G427)=10,
    IF(MOD(SUMPRODUCT(MID(G427,{1;2;3;4;5;6;7;8;9},1)*{2;4;8;5;10;9;7;3;6}),11)=VALUE(RIGHT(G427,1))+(10*(MOD(SUMPRODUCT(MID(G427,{1;2;3;4;5;6;7;8;9},1)*{2;4;8;5;10;9;7;3;6}),11)=10)), "ЕГН", "Невалидно ЕГН"),
    IF(LEN(G427)=9,
        IF(_xlfn.LET(_xlpm.sum1, MOD(SUMPRODUCT(MID(G427,{1;2;3;4;5;6;7;8},1)*{1;2;3;4;5;6;7;8}),11),
           _xlpm.res, IF(_xlpm.sum1&lt;10, _xlpm.sum1, MOD(SUMPRODUCT(MID(G427,{1;2;3;4;5;6;7;8},1)*{3;4;5;6;7;8;9;10}),11)),
           IF(_xlpm.res=10, 0, _xlpm.res)) = VALUE(RIGHT(G427,1)), "ЕИК", "Невалиден ЕИК"),
        "Невалидна дължина"))</f>
        <v>Невалидна дължина</v>
      </c>
      <c r="I427" s="12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14"/>
      <c r="AI427" s="7">
        <f t="shared" si="103"/>
        <v>0</v>
      </c>
      <c r="AJ427" s="35">
        <f t="shared" si="104"/>
        <v>0</v>
      </c>
      <c r="AK427" s="35">
        <f t="shared" si="105"/>
        <v>0</v>
      </c>
      <c r="AL427" s="35">
        <f t="shared" si="106"/>
        <v>0</v>
      </c>
      <c r="AM427" s="35">
        <f t="shared" si="107"/>
        <v>0</v>
      </c>
      <c r="AN427" s="35">
        <f t="shared" si="108"/>
        <v>0</v>
      </c>
      <c r="AO427" s="35">
        <f t="shared" si="109"/>
        <v>0</v>
      </c>
      <c r="AP427" s="35">
        <f t="shared" si="110"/>
        <v>0</v>
      </c>
      <c r="AQ427" s="35">
        <f t="shared" si="111"/>
        <v>0</v>
      </c>
      <c r="AR427" s="35">
        <f t="shared" si="112"/>
        <v>0</v>
      </c>
      <c r="AS427" s="35">
        <f t="shared" si="113"/>
        <v>0</v>
      </c>
      <c r="AT427" s="35">
        <f t="shared" si="114"/>
        <v>0</v>
      </c>
      <c r="AU427" s="35">
        <f t="shared" si="115"/>
        <v>0</v>
      </c>
      <c r="AV427" s="35">
        <f t="shared" si="116"/>
        <v>0</v>
      </c>
      <c r="AW427" s="35">
        <f t="shared" si="117"/>
        <v>0</v>
      </c>
      <c r="AX427" s="35">
        <f t="shared" si="118"/>
        <v>0</v>
      </c>
      <c r="AY427" s="35">
        <f t="shared" si="119"/>
        <v>0</v>
      </c>
      <c r="AZ427" s="14"/>
      <c r="BA427" s="14"/>
      <c r="BB427" s="14"/>
      <c r="BC427" s="14"/>
      <c r="BD427" s="14"/>
      <c r="BE427" s="14"/>
      <c r="BF427" s="14"/>
      <c r="BG427" s="14"/>
      <c r="BH427" s="14"/>
      <c r="BI427" s="14"/>
      <c r="BJ427" s="14"/>
      <c r="BK427" s="29"/>
      <c r="BL427" s="29"/>
    </row>
    <row r="428" spans="2:64" ht="15.75">
      <c r="B428" s="12"/>
      <c r="C428" s="12"/>
      <c r="D428" s="12"/>
      <c r="E428" s="12"/>
      <c r="F428" s="23"/>
      <c r="G428" s="23"/>
      <c r="H428" s="7" t="str" cm="1">
        <f t="array" ref="H428">IF(LEN(G428)=10,
    IF(MOD(SUMPRODUCT(MID(G428,{1;2;3;4;5;6;7;8;9},1)*{2;4;8;5;10;9;7;3;6}),11)=VALUE(RIGHT(G428,1))+(10*(MOD(SUMPRODUCT(MID(G428,{1;2;3;4;5;6;7;8;9},1)*{2;4;8;5;10;9;7;3;6}),11)=10)), "ЕГН", "Невалидно ЕГН"),
    IF(LEN(G428)=9,
        IF(_xlfn.LET(_xlpm.sum1, MOD(SUMPRODUCT(MID(G428,{1;2;3;4;5;6;7;8},1)*{1;2;3;4;5;6;7;8}),11),
           _xlpm.res, IF(_xlpm.sum1&lt;10, _xlpm.sum1, MOD(SUMPRODUCT(MID(G428,{1;2;3;4;5;6;7;8},1)*{3;4;5;6;7;8;9;10}),11)),
           IF(_xlpm.res=10, 0, _xlpm.res)) = VALUE(RIGHT(G428,1)), "ЕИК", "Невалиден ЕИК"),
        "Невалидна дължина"))</f>
        <v>Невалидна дължина</v>
      </c>
      <c r="I428" s="12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14"/>
      <c r="AI428" s="7">
        <f t="shared" si="103"/>
        <v>0</v>
      </c>
      <c r="AJ428" s="35">
        <f t="shared" si="104"/>
        <v>0</v>
      </c>
      <c r="AK428" s="35">
        <f t="shared" si="105"/>
        <v>0</v>
      </c>
      <c r="AL428" s="35">
        <f t="shared" si="106"/>
        <v>0</v>
      </c>
      <c r="AM428" s="35">
        <f t="shared" si="107"/>
        <v>0</v>
      </c>
      <c r="AN428" s="35">
        <f t="shared" si="108"/>
        <v>0</v>
      </c>
      <c r="AO428" s="35">
        <f t="shared" si="109"/>
        <v>0</v>
      </c>
      <c r="AP428" s="35">
        <f t="shared" si="110"/>
        <v>0</v>
      </c>
      <c r="AQ428" s="35">
        <f t="shared" si="111"/>
        <v>0</v>
      </c>
      <c r="AR428" s="35">
        <f t="shared" si="112"/>
        <v>0</v>
      </c>
      <c r="AS428" s="35">
        <f t="shared" si="113"/>
        <v>0</v>
      </c>
      <c r="AT428" s="35">
        <f t="shared" si="114"/>
        <v>0</v>
      </c>
      <c r="AU428" s="35">
        <f t="shared" si="115"/>
        <v>0</v>
      </c>
      <c r="AV428" s="35">
        <f t="shared" si="116"/>
        <v>0</v>
      </c>
      <c r="AW428" s="35">
        <f t="shared" si="117"/>
        <v>0</v>
      </c>
      <c r="AX428" s="35">
        <f t="shared" si="118"/>
        <v>0</v>
      </c>
      <c r="AY428" s="35">
        <f t="shared" si="119"/>
        <v>0</v>
      </c>
      <c r="AZ428" s="14"/>
      <c r="BA428" s="14"/>
      <c r="BB428" s="14"/>
      <c r="BC428" s="14"/>
      <c r="BD428" s="14"/>
      <c r="BE428" s="14"/>
      <c r="BF428" s="14"/>
      <c r="BG428" s="14"/>
      <c r="BH428" s="14"/>
      <c r="BI428" s="14"/>
      <c r="BJ428" s="14"/>
      <c r="BK428" s="29"/>
      <c r="BL428" s="29"/>
    </row>
    <row r="429" spans="2:64" ht="15.75">
      <c r="B429" s="12"/>
      <c r="C429" s="12"/>
      <c r="D429" s="12"/>
      <c r="E429" s="12"/>
      <c r="F429" s="23"/>
      <c r="G429" s="23"/>
      <c r="H429" s="7" t="str" cm="1">
        <f t="array" ref="H429">IF(LEN(G429)=10,
    IF(MOD(SUMPRODUCT(MID(G429,{1;2;3;4;5;6;7;8;9},1)*{2;4;8;5;10;9;7;3;6}),11)=VALUE(RIGHT(G429,1))+(10*(MOD(SUMPRODUCT(MID(G429,{1;2;3;4;5;6;7;8;9},1)*{2;4;8;5;10;9;7;3;6}),11)=10)), "ЕГН", "Невалидно ЕГН"),
    IF(LEN(G429)=9,
        IF(_xlfn.LET(_xlpm.sum1, MOD(SUMPRODUCT(MID(G429,{1;2;3;4;5;6;7;8},1)*{1;2;3;4;5;6;7;8}),11),
           _xlpm.res, IF(_xlpm.sum1&lt;10, _xlpm.sum1, MOD(SUMPRODUCT(MID(G429,{1;2;3;4;5;6;7;8},1)*{3;4;5;6;7;8;9;10}),11)),
           IF(_xlpm.res=10, 0, _xlpm.res)) = VALUE(RIGHT(G429,1)), "ЕИК", "Невалиден ЕИК"),
        "Невалидна дължина"))</f>
        <v>Невалидна дължина</v>
      </c>
      <c r="I429" s="12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14"/>
      <c r="AI429" s="7">
        <f t="shared" si="103"/>
        <v>0</v>
      </c>
      <c r="AJ429" s="35">
        <f t="shared" si="104"/>
        <v>0</v>
      </c>
      <c r="AK429" s="35">
        <f t="shared" si="105"/>
        <v>0</v>
      </c>
      <c r="AL429" s="35">
        <f t="shared" si="106"/>
        <v>0</v>
      </c>
      <c r="AM429" s="35">
        <f t="shared" si="107"/>
        <v>0</v>
      </c>
      <c r="AN429" s="35">
        <f t="shared" si="108"/>
        <v>0</v>
      </c>
      <c r="AO429" s="35">
        <f t="shared" si="109"/>
        <v>0</v>
      </c>
      <c r="AP429" s="35">
        <f t="shared" si="110"/>
        <v>0</v>
      </c>
      <c r="AQ429" s="35">
        <f t="shared" si="111"/>
        <v>0</v>
      </c>
      <c r="AR429" s="35">
        <f t="shared" si="112"/>
        <v>0</v>
      </c>
      <c r="AS429" s="35">
        <f t="shared" si="113"/>
        <v>0</v>
      </c>
      <c r="AT429" s="35">
        <f t="shared" si="114"/>
        <v>0</v>
      </c>
      <c r="AU429" s="35">
        <f t="shared" si="115"/>
        <v>0</v>
      </c>
      <c r="AV429" s="35">
        <f t="shared" si="116"/>
        <v>0</v>
      </c>
      <c r="AW429" s="35">
        <f t="shared" si="117"/>
        <v>0</v>
      </c>
      <c r="AX429" s="35">
        <f t="shared" si="118"/>
        <v>0</v>
      </c>
      <c r="AY429" s="35">
        <f t="shared" si="119"/>
        <v>0</v>
      </c>
      <c r="AZ429" s="14"/>
      <c r="BA429" s="14"/>
      <c r="BB429" s="14"/>
      <c r="BC429" s="14"/>
      <c r="BD429" s="14"/>
      <c r="BE429" s="14"/>
      <c r="BF429" s="14"/>
      <c r="BG429" s="14"/>
      <c r="BH429" s="14"/>
      <c r="BI429" s="14"/>
      <c r="BJ429" s="14"/>
      <c r="BK429" s="29"/>
      <c r="BL429" s="29"/>
    </row>
    <row r="430" spans="2:64" ht="15.75">
      <c r="B430" s="12"/>
      <c r="C430" s="12"/>
      <c r="D430" s="12"/>
      <c r="E430" s="12"/>
      <c r="F430" s="23"/>
      <c r="G430" s="23"/>
      <c r="H430" s="7" t="str" cm="1">
        <f t="array" ref="H430">IF(LEN(G430)=10,
    IF(MOD(SUMPRODUCT(MID(G430,{1;2;3;4;5;6;7;8;9},1)*{2;4;8;5;10;9;7;3;6}),11)=VALUE(RIGHT(G430,1))+(10*(MOD(SUMPRODUCT(MID(G430,{1;2;3;4;5;6;7;8;9},1)*{2;4;8;5;10;9;7;3;6}),11)=10)), "ЕГН", "Невалидно ЕГН"),
    IF(LEN(G430)=9,
        IF(_xlfn.LET(_xlpm.sum1, MOD(SUMPRODUCT(MID(G430,{1;2;3;4;5;6;7;8},1)*{1;2;3;4;5;6;7;8}),11),
           _xlpm.res, IF(_xlpm.sum1&lt;10, _xlpm.sum1, MOD(SUMPRODUCT(MID(G430,{1;2;3;4;5;6;7;8},1)*{3;4;5;6;7;8;9;10}),11)),
           IF(_xlpm.res=10, 0, _xlpm.res)) = VALUE(RIGHT(G430,1)), "ЕИК", "Невалиден ЕИК"),
        "Невалидна дължина"))</f>
        <v>Невалидна дължина</v>
      </c>
      <c r="I430" s="12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F430" s="14"/>
      <c r="AG430" s="14"/>
      <c r="AH430" s="14"/>
      <c r="AI430" s="7">
        <f t="shared" si="103"/>
        <v>0</v>
      </c>
      <c r="AJ430" s="35">
        <f t="shared" si="104"/>
        <v>0</v>
      </c>
      <c r="AK430" s="35">
        <f t="shared" si="105"/>
        <v>0</v>
      </c>
      <c r="AL430" s="35">
        <f t="shared" si="106"/>
        <v>0</v>
      </c>
      <c r="AM430" s="35">
        <f t="shared" si="107"/>
        <v>0</v>
      </c>
      <c r="AN430" s="35">
        <f t="shared" si="108"/>
        <v>0</v>
      </c>
      <c r="AO430" s="35">
        <f t="shared" si="109"/>
        <v>0</v>
      </c>
      <c r="AP430" s="35">
        <f t="shared" si="110"/>
        <v>0</v>
      </c>
      <c r="AQ430" s="35">
        <f t="shared" si="111"/>
        <v>0</v>
      </c>
      <c r="AR430" s="35">
        <f t="shared" si="112"/>
        <v>0</v>
      </c>
      <c r="AS430" s="35">
        <f t="shared" si="113"/>
        <v>0</v>
      </c>
      <c r="AT430" s="35">
        <f t="shared" si="114"/>
        <v>0</v>
      </c>
      <c r="AU430" s="35">
        <f t="shared" si="115"/>
        <v>0</v>
      </c>
      <c r="AV430" s="35">
        <f t="shared" si="116"/>
        <v>0</v>
      </c>
      <c r="AW430" s="35">
        <f t="shared" si="117"/>
        <v>0</v>
      </c>
      <c r="AX430" s="35">
        <f t="shared" si="118"/>
        <v>0</v>
      </c>
      <c r="AY430" s="35">
        <f t="shared" si="119"/>
        <v>0</v>
      </c>
      <c r="AZ430" s="14"/>
      <c r="BA430" s="14"/>
      <c r="BB430" s="14"/>
      <c r="BC430" s="14"/>
      <c r="BD430" s="14"/>
      <c r="BE430" s="14"/>
      <c r="BF430" s="14"/>
      <c r="BG430" s="14"/>
      <c r="BH430" s="14"/>
      <c r="BI430" s="14"/>
      <c r="BJ430" s="14"/>
      <c r="BK430" s="29"/>
      <c r="BL430" s="29"/>
    </row>
    <row r="431" spans="2:64" ht="15.75">
      <c r="B431" s="12"/>
      <c r="C431" s="12"/>
      <c r="D431" s="12"/>
      <c r="E431" s="12"/>
      <c r="F431" s="23"/>
      <c r="G431" s="23"/>
      <c r="H431" s="7" t="str" cm="1">
        <f t="array" ref="H431">IF(LEN(G431)=10,
    IF(MOD(SUMPRODUCT(MID(G431,{1;2;3;4;5;6;7;8;9},1)*{2;4;8;5;10;9;7;3;6}),11)=VALUE(RIGHT(G431,1))+(10*(MOD(SUMPRODUCT(MID(G431,{1;2;3;4;5;6;7;8;9},1)*{2;4;8;5;10;9;7;3;6}),11)=10)), "ЕГН", "Невалидно ЕГН"),
    IF(LEN(G431)=9,
        IF(_xlfn.LET(_xlpm.sum1, MOD(SUMPRODUCT(MID(G431,{1;2;3;4;5;6;7;8},1)*{1;2;3;4;5;6;7;8}),11),
           _xlpm.res, IF(_xlpm.sum1&lt;10, _xlpm.sum1, MOD(SUMPRODUCT(MID(G431,{1;2;3;4;5;6;7;8},1)*{3;4;5;6;7;8;9;10}),11)),
           IF(_xlpm.res=10, 0, _xlpm.res)) = VALUE(RIGHT(G431,1)), "ЕИК", "Невалиден ЕИК"),
        "Невалидна дължина"))</f>
        <v>Невалидна дължина</v>
      </c>
      <c r="I431" s="12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14"/>
      <c r="AI431" s="7">
        <f t="shared" si="103"/>
        <v>0</v>
      </c>
      <c r="AJ431" s="35">
        <f t="shared" si="104"/>
        <v>0</v>
      </c>
      <c r="AK431" s="35">
        <f t="shared" si="105"/>
        <v>0</v>
      </c>
      <c r="AL431" s="35">
        <f t="shared" si="106"/>
        <v>0</v>
      </c>
      <c r="AM431" s="35">
        <f t="shared" si="107"/>
        <v>0</v>
      </c>
      <c r="AN431" s="35">
        <f t="shared" si="108"/>
        <v>0</v>
      </c>
      <c r="AO431" s="35">
        <f t="shared" si="109"/>
        <v>0</v>
      </c>
      <c r="AP431" s="35">
        <f t="shared" si="110"/>
        <v>0</v>
      </c>
      <c r="AQ431" s="35">
        <f t="shared" si="111"/>
        <v>0</v>
      </c>
      <c r="AR431" s="35">
        <f t="shared" si="112"/>
        <v>0</v>
      </c>
      <c r="AS431" s="35">
        <f t="shared" si="113"/>
        <v>0</v>
      </c>
      <c r="AT431" s="35">
        <f t="shared" si="114"/>
        <v>0</v>
      </c>
      <c r="AU431" s="35">
        <f t="shared" si="115"/>
        <v>0</v>
      </c>
      <c r="AV431" s="35">
        <f t="shared" si="116"/>
        <v>0</v>
      </c>
      <c r="AW431" s="35">
        <f t="shared" si="117"/>
        <v>0</v>
      </c>
      <c r="AX431" s="35">
        <f t="shared" si="118"/>
        <v>0</v>
      </c>
      <c r="AY431" s="35">
        <f t="shared" si="119"/>
        <v>0</v>
      </c>
      <c r="AZ431" s="14"/>
      <c r="BA431" s="14"/>
      <c r="BB431" s="14"/>
      <c r="BC431" s="14"/>
      <c r="BD431" s="14"/>
      <c r="BE431" s="14"/>
      <c r="BF431" s="14"/>
      <c r="BG431" s="14"/>
      <c r="BH431" s="14"/>
      <c r="BI431" s="14"/>
      <c r="BJ431" s="14"/>
      <c r="BK431" s="29"/>
      <c r="BL431" s="29"/>
    </row>
    <row r="432" spans="2:64" ht="15.75">
      <c r="B432" s="12"/>
      <c r="C432" s="12"/>
      <c r="D432" s="12"/>
      <c r="E432" s="12"/>
      <c r="F432" s="23"/>
      <c r="G432" s="23"/>
      <c r="H432" s="7" t="str" cm="1">
        <f t="array" ref="H432">IF(LEN(G432)=10,
    IF(MOD(SUMPRODUCT(MID(G432,{1;2;3;4;5;6;7;8;9},1)*{2;4;8;5;10;9;7;3;6}),11)=VALUE(RIGHT(G432,1))+(10*(MOD(SUMPRODUCT(MID(G432,{1;2;3;4;5;6;7;8;9},1)*{2;4;8;5;10;9;7;3;6}),11)=10)), "ЕГН", "Невалидно ЕГН"),
    IF(LEN(G432)=9,
        IF(_xlfn.LET(_xlpm.sum1, MOD(SUMPRODUCT(MID(G432,{1;2;3;4;5;6;7;8},1)*{1;2;3;4;5;6;7;8}),11),
           _xlpm.res, IF(_xlpm.sum1&lt;10, _xlpm.sum1, MOD(SUMPRODUCT(MID(G432,{1;2;3;4;5;6;7;8},1)*{3;4;5;6;7;8;9;10}),11)),
           IF(_xlpm.res=10, 0, _xlpm.res)) = VALUE(RIGHT(G432,1)), "ЕИК", "Невалиден ЕИК"),
        "Невалидна дължина"))</f>
        <v>Невалидна дължина</v>
      </c>
      <c r="I432" s="12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  <c r="AH432" s="14"/>
      <c r="AI432" s="7">
        <f t="shared" si="103"/>
        <v>0</v>
      </c>
      <c r="AJ432" s="35">
        <f t="shared" si="104"/>
        <v>0</v>
      </c>
      <c r="AK432" s="35">
        <f t="shared" si="105"/>
        <v>0</v>
      </c>
      <c r="AL432" s="35">
        <f t="shared" si="106"/>
        <v>0</v>
      </c>
      <c r="AM432" s="35">
        <f t="shared" si="107"/>
        <v>0</v>
      </c>
      <c r="AN432" s="35">
        <f t="shared" si="108"/>
        <v>0</v>
      </c>
      <c r="AO432" s="35">
        <f t="shared" si="109"/>
        <v>0</v>
      </c>
      <c r="AP432" s="35">
        <f t="shared" si="110"/>
        <v>0</v>
      </c>
      <c r="AQ432" s="35">
        <f t="shared" si="111"/>
        <v>0</v>
      </c>
      <c r="AR432" s="35">
        <f t="shared" si="112"/>
        <v>0</v>
      </c>
      <c r="AS432" s="35">
        <f t="shared" si="113"/>
        <v>0</v>
      </c>
      <c r="AT432" s="35">
        <f t="shared" si="114"/>
        <v>0</v>
      </c>
      <c r="AU432" s="35">
        <f t="shared" si="115"/>
        <v>0</v>
      </c>
      <c r="AV432" s="35">
        <f t="shared" si="116"/>
        <v>0</v>
      </c>
      <c r="AW432" s="35">
        <f t="shared" si="117"/>
        <v>0</v>
      </c>
      <c r="AX432" s="35">
        <f t="shared" si="118"/>
        <v>0</v>
      </c>
      <c r="AY432" s="35">
        <f t="shared" si="119"/>
        <v>0</v>
      </c>
      <c r="AZ432" s="14"/>
      <c r="BA432" s="14"/>
      <c r="BB432" s="14"/>
      <c r="BC432" s="14"/>
      <c r="BD432" s="14"/>
      <c r="BE432" s="14"/>
      <c r="BF432" s="14"/>
      <c r="BG432" s="14"/>
      <c r="BH432" s="14"/>
      <c r="BI432" s="14"/>
      <c r="BJ432" s="14"/>
      <c r="BK432" s="29"/>
      <c r="BL432" s="29"/>
    </row>
    <row r="433" spans="2:64" ht="15.75">
      <c r="B433" s="12"/>
      <c r="C433" s="12"/>
      <c r="D433" s="12"/>
      <c r="E433" s="12"/>
      <c r="F433" s="23"/>
      <c r="G433" s="23"/>
      <c r="H433" s="7" t="str" cm="1">
        <f t="array" ref="H433">IF(LEN(G433)=10,
    IF(MOD(SUMPRODUCT(MID(G433,{1;2;3;4;5;6;7;8;9},1)*{2;4;8;5;10;9;7;3;6}),11)=VALUE(RIGHT(G433,1))+(10*(MOD(SUMPRODUCT(MID(G433,{1;2;3;4;5;6;7;8;9},1)*{2;4;8;5;10;9;7;3;6}),11)=10)), "ЕГН", "Невалидно ЕГН"),
    IF(LEN(G433)=9,
        IF(_xlfn.LET(_xlpm.sum1, MOD(SUMPRODUCT(MID(G433,{1;2;3;4;5;6;7;8},1)*{1;2;3;4;5;6;7;8}),11),
           _xlpm.res, IF(_xlpm.sum1&lt;10, _xlpm.sum1, MOD(SUMPRODUCT(MID(G433,{1;2;3;4;5;6;7;8},1)*{3;4;5;6;7;8;9;10}),11)),
           IF(_xlpm.res=10, 0, _xlpm.res)) = VALUE(RIGHT(G433,1)), "ЕИК", "Невалиден ЕИК"),
        "Невалидна дължина"))</f>
        <v>Невалидна дължина</v>
      </c>
      <c r="I433" s="12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F433" s="14"/>
      <c r="AG433" s="14"/>
      <c r="AH433" s="14"/>
      <c r="AI433" s="7">
        <f t="shared" si="103"/>
        <v>0</v>
      </c>
      <c r="AJ433" s="35">
        <f t="shared" si="104"/>
        <v>0</v>
      </c>
      <c r="AK433" s="35">
        <f t="shared" si="105"/>
        <v>0</v>
      </c>
      <c r="AL433" s="35">
        <f t="shared" si="106"/>
        <v>0</v>
      </c>
      <c r="AM433" s="35">
        <f t="shared" si="107"/>
        <v>0</v>
      </c>
      <c r="AN433" s="35">
        <f t="shared" si="108"/>
        <v>0</v>
      </c>
      <c r="AO433" s="35">
        <f t="shared" si="109"/>
        <v>0</v>
      </c>
      <c r="AP433" s="35">
        <f t="shared" si="110"/>
        <v>0</v>
      </c>
      <c r="AQ433" s="35">
        <f t="shared" si="111"/>
        <v>0</v>
      </c>
      <c r="AR433" s="35">
        <f t="shared" si="112"/>
        <v>0</v>
      </c>
      <c r="AS433" s="35">
        <f t="shared" si="113"/>
        <v>0</v>
      </c>
      <c r="AT433" s="35">
        <f t="shared" si="114"/>
        <v>0</v>
      </c>
      <c r="AU433" s="35">
        <f t="shared" si="115"/>
        <v>0</v>
      </c>
      <c r="AV433" s="35">
        <f t="shared" si="116"/>
        <v>0</v>
      </c>
      <c r="AW433" s="35">
        <f t="shared" si="117"/>
        <v>0</v>
      </c>
      <c r="AX433" s="35">
        <f t="shared" si="118"/>
        <v>0</v>
      </c>
      <c r="AY433" s="35">
        <f t="shared" si="119"/>
        <v>0</v>
      </c>
      <c r="AZ433" s="14"/>
      <c r="BA433" s="14"/>
      <c r="BB433" s="14"/>
      <c r="BC433" s="14"/>
      <c r="BD433" s="14"/>
      <c r="BE433" s="14"/>
      <c r="BF433" s="14"/>
      <c r="BG433" s="14"/>
      <c r="BH433" s="14"/>
      <c r="BI433" s="14"/>
      <c r="BJ433" s="14"/>
      <c r="BK433" s="29"/>
      <c r="BL433" s="29"/>
    </row>
    <row r="434" spans="2:64" ht="15.75">
      <c r="B434" s="12"/>
      <c r="C434" s="12"/>
      <c r="D434" s="12"/>
      <c r="E434" s="12"/>
      <c r="F434" s="23"/>
      <c r="G434" s="23"/>
      <c r="H434" s="7" t="str" cm="1">
        <f t="array" ref="H434">IF(LEN(G434)=10,
    IF(MOD(SUMPRODUCT(MID(G434,{1;2;3;4;5;6;7;8;9},1)*{2;4;8;5;10;9;7;3;6}),11)=VALUE(RIGHT(G434,1))+(10*(MOD(SUMPRODUCT(MID(G434,{1;2;3;4;5;6;7;8;9},1)*{2;4;8;5;10;9;7;3;6}),11)=10)), "ЕГН", "Невалидно ЕГН"),
    IF(LEN(G434)=9,
        IF(_xlfn.LET(_xlpm.sum1, MOD(SUMPRODUCT(MID(G434,{1;2;3;4;5;6;7;8},1)*{1;2;3;4;5;6;7;8}),11),
           _xlpm.res, IF(_xlpm.sum1&lt;10, _xlpm.sum1, MOD(SUMPRODUCT(MID(G434,{1;2;3;4;5;6;7;8},1)*{3;4;5;6;7;8;9;10}),11)),
           IF(_xlpm.res=10, 0, _xlpm.res)) = VALUE(RIGHT(G434,1)), "ЕИК", "Невалиден ЕИК"),
        "Невалидна дължина"))</f>
        <v>Невалидна дължина</v>
      </c>
      <c r="I434" s="12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  <c r="AH434" s="14"/>
      <c r="AI434" s="7">
        <f t="shared" si="103"/>
        <v>0</v>
      </c>
      <c r="AJ434" s="35">
        <f t="shared" si="104"/>
        <v>0</v>
      </c>
      <c r="AK434" s="35">
        <f t="shared" si="105"/>
        <v>0</v>
      </c>
      <c r="AL434" s="35">
        <f t="shared" si="106"/>
        <v>0</v>
      </c>
      <c r="AM434" s="35">
        <f t="shared" si="107"/>
        <v>0</v>
      </c>
      <c r="AN434" s="35">
        <f t="shared" si="108"/>
        <v>0</v>
      </c>
      <c r="AO434" s="35">
        <f t="shared" si="109"/>
        <v>0</v>
      </c>
      <c r="AP434" s="35">
        <f t="shared" si="110"/>
        <v>0</v>
      </c>
      <c r="AQ434" s="35">
        <f t="shared" si="111"/>
        <v>0</v>
      </c>
      <c r="AR434" s="35">
        <f t="shared" si="112"/>
        <v>0</v>
      </c>
      <c r="AS434" s="35">
        <f t="shared" si="113"/>
        <v>0</v>
      </c>
      <c r="AT434" s="35">
        <f t="shared" si="114"/>
        <v>0</v>
      </c>
      <c r="AU434" s="35">
        <f t="shared" si="115"/>
        <v>0</v>
      </c>
      <c r="AV434" s="35">
        <f t="shared" si="116"/>
        <v>0</v>
      </c>
      <c r="AW434" s="35">
        <f t="shared" si="117"/>
        <v>0</v>
      </c>
      <c r="AX434" s="35">
        <f t="shared" si="118"/>
        <v>0</v>
      </c>
      <c r="AY434" s="35">
        <f t="shared" si="119"/>
        <v>0</v>
      </c>
      <c r="AZ434" s="14"/>
      <c r="BA434" s="14"/>
      <c r="BB434" s="14"/>
      <c r="BC434" s="14"/>
      <c r="BD434" s="14"/>
      <c r="BE434" s="14"/>
      <c r="BF434" s="14"/>
      <c r="BG434" s="14"/>
      <c r="BH434" s="14"/>
      <c r="BI434" s="14"/>
      <c r="BJ434" s="14"/>
      <c r="BK434" s="29"/>
      <c r="BL434" s="29"/>
    </row>
    <row r="435" spans="2:64" ht="15.75">
      <c r="B435" s="12"/>
      <c r="C435" s="12"/>
      <c r="D435" s="12"/>
      <c r="E435" s="12"/>
      <c r="F435" s="23"/>
      <c r="G435" s="23"/>
      <c r="H435" s="7" t="str" cm="1">
        <f t="array" ref="H435">IF(LEN(G435)=10,
    IF(MOD(SUMPRODUCT(MID(G435,{1;2;3;4;5;6;7;8;9},1)*{2;4;8;5;10;9;7;3;6}),11)=VALUE(RIGHT(G435,1))+(10*(MOD(SUMPRODUCT(MID(G435,{1;2;3;4;5;6;7;8;9},1)*{2;4;8;5;10;9;7;3;6}),11)=10)), "ЕГН", "Невалидно ЕГН"),
    IF(LEN(G435)=9,
        IF(_xlfn.LET(_xlpm.sum1, MOD(SUMPRODUCT(MID(G435,{1;2;3;4;5;6;7;8},1)*{1;2;3;4;5;6;7;8}),11),
           _xlpm.res, IF(_xlpm.sum1&lt;10, _xlpm.sum1, MOD(SUMPRODUCT(MID(G435,{1;2;3;4;5;6;7;8},1)*{3;4;5;6;7;8;9;10}),11)),
           IF(_xlpm.res=10, 0, _xlpm.res)) = VALUE(RIGHT(G435,1)), "ЕИК", "Невалиден ЕИК"),
        "Невалидна дължина"))</f>
        <v>Невалидна дължина</v>
      </c>
      <c r="I435" s="12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  <c r="AH435" s="14"/>
      <c r="AI435" s="7">
        <f t="shared" si="103"/>
        <v>0</v>
      </c>
      <c r="AJ435" s="35">
        <f t="shared" si="104"/>
        <v>0</v>
      </c>
      <c r="AK435" s="35">
        <f t="shared" si="105"/>
        <v>0</v>
      </c>
      <c r="AL435" s="35">
        <f t="shared" si="106"/>
        <v>0</v>
      </c>
      <c r="AM435" s="35">
        <f t="shared" si="107"/>
        <v>0</v>
      </c>
      <c r="AN435" s="35">
        <f t="shared" si="108"/>
        <v>0</v>
      </c>
      <c r="AO435" s="35">
        <f t="shared" si="109"/>
        <v>0</v>
      </c>
      <c r="AP435" s="35">
        <f t="shared" si="110"/>
        <v>0</v>
      </c>
      <c r="AQ435" s="35">
        <f t="shared" si="111"/>
        <v>0</v>
      </c>
      <c r="AR435" s="35">
        <f t="shared" si="112"/>
        <v>0</v>
      </c>
      <c r="AS435" s="35">
        <f t="shared" si="113"/>
        <v>0</v>
      </c>
      <c r="AT435" s="35">
        <f t="shared" si="114"/>
        <v>0</v>
      </c>
      <c r="AU435" s="35">
        <f t="shared" si="115"/>
        <v>0</v>
      </c>
      <c r="AV435" s="35">
        <f t="shared" si="116"/>
        <v>0</v>
      </c>
      <c r="AW435" s="35">
        <f t="shared" si="117"/>
        <v>0</v>
      </c>
      <c r="AX435" s="35">
        <f t="shared" si="118"/>
        <v>0</v>
      </c>
      <c r="AY435" s="35">
        <f t="shared" si="119"/>
        <v>0</v>
      </c>
      <c r="AZ435" s="14"/>
      <c r="BA435" s="14"/>
      <c r="BB435" s="14"/>
      <c r="BC435" s="14"/>
      <c r="BD435" s="14"/>
      <c r="BE435" s="14"/>
      <c r="BF435" s="14"/>
      <c r="BG435" s="14"/>
      <c r="BH435" s="14"/>
      <c r="BI435" s="14"/>
      <c r="BJ435" s="14"/>
      <c r="BK435" s="29"/>
      <c r="BL435" s="29"/>
    </row>
    <row r="436" spans="2:64" ht="15.75">
      <c r="B436" s="12"/>
      <c r="C436" s="12"/>
      <c r="D436" s="12"/>
      <c r="E436" s="12"/>
      <c r="F436" s="23"/>
      <c r="G436" s="23"/>
      <c r="H436" s="7" t="str" cm="1">
        <f t="array" ref="H436">IF(LEN(G436)=10,
    IF(MOD(SUMPRODUCT(MID(G436,{1;2;3;4;5;6;7;8;9},1)*{2;4;8;5;10;9;7;3;6}),11)=VALUE(RIGHT(G436,1))+(10*(MOD(SUMPRODUCT(MID(G436,{1;2;3;4;5;6;7;8;9},1)*{2;4;8;5;10;9;7;3;6}),11)=10)), "ЕГН", "Невалидно ЕГН"),
    IF(LEN(G436)=9,
        IF(_xlfn.LET(_xlpm.sum1, MOD(SUMPRODUCT(MID(G436,{1;2;3;4;5;6;7;8},1)*{1;2;3;4;5;6;7;8}),11),
           _xlpm.res, IF(_xlpm.sum1&lt;10, _xlpm.sum1, MOD(SUMPRODUCT(MID(G436,{1;2;3;4;5;6;7;8},1)*{3;4;5;6;7;8;9;10}),11)),
           IF(_xlpm.res=10, 0, _xlpm.res)) = VALUE(RIGHT(G436,1)), "ЕИК", "Невалиден ЕИК"),
        "Невалидна дължина"))</f>
        <v>Невалидна дължина</v>
      </c>
      <c r="I436" s="12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F436" s="14"/>
      <c r="AG436" s="14"/>
      <c r="AH436" s="14"/>
      <c r="AI436" s="7">
        <f t="shared" si="103"/>
        <v>0</v>
      </c>
      <c r="AJ436" s="35">
        <f t="shared" si="104"/>
        <v>0</v>
      </c>
      <c r="AK436" s="35">
        <f t="shared" si="105"/>
        <v>0</v>
      </c>
      <c r="AL436" s="35">
        <f t="shared" si="106"/>
        <v>0</v>
      </c>
      <c r="AM436" s="35">
        <f t="shared" si="107"/>
        <v>0</v>
      </c>
      <c r="AN436" s="35">
        <f t="shared" si="108"/>
        <v>0</v>
      </c>
      <c r="AO436" s="35">
        <f t="shared" si="109"/>
        <v>0</v>
      </c>
      <c r="AP436" s="35">
        <f t="shared" si="110"/>
        <v>0</v>
      </c>
      <c r="AQ436" s="35">
        <f t="shared" si="111"/>
        <v>0</v>
      </c>
      <c r="AR436" s="35">
        <f t="shared" si="112"/>
        <v>0</v>
      </c>
      <c r="AS436" s="35">
        <f t="shared" si="113"/>
        <v>0</v>
      </c>
      <c r="AT436" s="35">
        <f t="shared" si="114"/>
        <v>0</v>
      </c>
      <c r="AU436" s="35">
        <f t="shared" si="115"/>
        <v>0</v>
      </c>
      <c r="AV436" s="35">
        <f t="shared" si="116"/>
        <v>0</v>
      </c>
      <c r="AW436" s="35">
        <f t="shared" si="117"/>
        <v>0</v>
      </c>
      <c r="AX436" s="35">
        <f t="shared" si="118"/>
        <v>0</v>
      </c>
      <c r="AY436" s="35">
        <f t="shared" si="119"/>
        <v>0</v>
      </c>
      <c r="AZ436" s="14"/>
      <c r="BA436" s="14"/>
      <c r="BB436" s="14"/>
      <c r="BC436" s="14"/>
      <c r="BD436" s="14"/>
      <c r="BE436" s="14"/>
      <c r="BF436" s="14"/>
      <c r="BG436" s="14"/>
      <c r="BH436" s="14"/>
      <c r="BI436" s="14"/>
      <c r="BJ436" s="14"/>
      <c r="BK436" s="29"/>
      <c r="BL436" s="29"/>
    </row>
    <row r="437" spans="2:64" ht="15.75">
      <c r="B437" s="12"/>
      <c r="C437" s="12"/>
      <c r="D437" s="12"/>
      <c r="E437" s="12"/>
      <c r="F437" s="23"/>
      <c r="G437" s="23"/>
      <c r="H437" s="7" t="str" cm="1">
        <f t="array" ref="H437">IF(LEN(G437)=10,
    IF(MOD(SUMPRODUCT(MID(G437,{1;2;3;4;5;6;7;8;9},1)*{2;4;8;5;10;9;7;3;6}),11)=VALUE(RIGHT(G437,1))+(10*(MOD(SUMPRODUCT(MID(G437,{1;2;3;4;5;6;7;8;9},1)*{2;4;8;5;10;9;7;3;6}),11)=10)), "ЕГН", "Невалидно ЕГН"),
    IF(LEN(G437)=9,
        IF(_xlfn.LET(_xlpm.sum1, MOD(SUMPRODUCT(MID(G437,{1;2;3;4;5;6;7;8},1)*{1;2;3;4;5;6;7;8}),11),
           _xlpm.res, IF(_xlpm.sum1&lt;10, _xlpm.sum1, MOD(SUMPRODUCT(MID(G437,{1;2;3;4;5;6;7;8},1)*{3;4;5;6;7;8;9;10}),11)),
           IF(_xlpm.res=10, 0, _xlpm.res)) = VALUE(RIGHT(G437,1)), "ЕИК", "Невалиден ЕИК"),
        "Невалидна дължина"))</f>
        <v>Невалидна дължина</v>
      </c>
      <c r="I437" s="12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  <c r="AH437" s="14"/>
      <c r="AI437" s="7">
        <f t="shared" si="103"/>
        <v>0</v>
      </c>
      <c r="AJ437" s="35">
        <f t="shared" si="104"/>
        <v>0</v>
      </c>
      <c r="AK437" s="35">
        <f t="shared" si="105"/>
        <v>0</v>
      </c>
      <c r="AL437" s="35">
        <f t="shared" si="106"/>
        <v>0</v>
      </c>
      <c r="AM437" s="35">
        <f t="shared" si="107"/>
        <v>0</v>
      </c>
      <c r="AN437" s="35">
        <f t="shared" si="108"/>
        <v>0</v>
      </c>
      <c r="AO437" s="35">
        <f t="shared" si="109"/>
        <v>0</v>
      </c>
      <c r="AP437" s="35">
        <f t="shared" si="110"/>
        <v>0</v>
      </c>
      <c r="AQ437" s="35">
        <f t="shared" si="111"/>
        <v>0</v>
      </c>
      <c r="AR437" s="35">
        <f t="shared" si="112"/>
        <v>0</v>
      </c>
      <c r="AS437" s="35">
        <f t="shared" si="113"/>
        <v>0</v>
      </c>
      <c r="AT437" s="35">
        <f t="shared" si="114"/>
        <v>0</v>
      </c>
      <c r="AU437" s="35">
        <f t="shared" si="115"/>
        <v>0</v>
      </c>
      <c r="AV437" s="35">
        <f t="shared" si="116"/>
        <v>0</v>
      </c>
      <c r="AW437" s="35">
        <f t="shared" si="117"/>
        <v>0</v>
      </c>
      <c r="AX437" s="35">
        <f t="shared" si="118"/>
        <v>0</v>
      </c>
      <c r="AY437" s="35">
        <f t="shared" si="119"/>
        <v>0</v>
      </c>
      <c r="AZ437" s="14"/>
      <c r="BA437" s="14"/>
      <c r="BB437" s="14"/>
      <c r="BC437" s="14"/>
      <c r="BD437" s="14"/>
      <c r="BE437" s="14"/>
      <c r="BF437" s="14"/>
      <c r="BG437" s="14"/>
      <c r="BH437" s="14"/>
      <c r="BI437" s="14"/>
      <c r="BJ437" s="14"/>
      <c r="BK437" s="29"/>
      <c r="BL437" s="29"/>
    </row>
    <row r="438" spans="2:64" ht="15.75">
      <c r="B438" s="12"/>
      <c r="C438" s="12"/>
      <c r="D438" s="12"/>
      <c r="E438" s="12"/>
      <c r="F438" s="23"/>
      <c r="G438" s="23"/>
      <c r="H438" s="7" t="str" cm="1">
        <f t="array" ref="H438">IF(LEN(G438)=10,
    IF(MOD(SUMPRODUCT(MID(G438,{1;2;3;4;5;6;7;8;9},1)*{2;4;8;5;10;9;7;3;6}),11)=VALUE(RIGHT(G438,1))+(10*(MOD(SUMPRODUCT(MID(G438,{1;2;3;4;5;6;7;8;9},1)*{2;4;8;5;10;9;7;3;6}),11)=10)), "ЕГН", "Невалидно ЕГН"),
    IF(LEN(G438)=9,
        IF(_xlfn.LET(_xlpm.sum1, MOD(SUMPRODUCT(MID(G438,{1;2;3;4;5;6;7;8},1)*{1;2;3;4;5;6;7;8}),11),
           _xlpm.res, IF(_xlpm.sum1&lt;10, _xlpm.sum1, MOD(SUMPRODUCT(MID(G438,{1;2;3;4;5;6;7;8},1)*{3;4;5;6;7;8;9;10}),11)),
           IF(_xlpm.res=10, 0, _xlpm.res)) = VALUE(RIGHT(G438,1)), "ЕИК", "Невалиден ЕИК"),
        "Невалидна дължина"))</f>
        <v>Невалидна дължина</v>
      </c>
      <c r="I438" s="12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  <c r="AH438" s="14"/>
      <c r="AI438" s="7">
        <f t="shared" si="103"/>
        <v>0</v>
      </c>
      <c r="AJ438" s="35">
        <f t="shared" si="104"/>
        <v>0</v>
      </c>
      <c r="AK438" s="35">
        <f t="shared" si="105"/>
        <v>0</v>
      </c>
      <c r="AL438" s="35">
        <f t="shared" si="106"/>
        <v>0</v>
      </c>
      <c r="AM438" s="35">
        <f t="shared" si="107"/>
        <v>0</v>
      </c>
      <c r="AN438" s="35">
        <f t="shared" si="108"/>
        <v>0</v>
      </c>
      <c r="AO438" s="35">
        <f t="shared" si="109"/>
        <v>0</v>
      </c>
      <c r="AP438" s="35">
        <f t="shared" si="110"/>
        <v>0</v>
      </c>
      <c r="AQ438" s="35">
        <f t="shared" si="111"/>
        <v>0</v>
      </c>
      <c r="AR438" s="35">
        <f t="shared" si="112"/>
        <v>0</v>
      </c>
      <c r="AS438" s="35">
        <f t="shared" si="113"/>
        <v>0</v>
      </c>
      <c r="AT438" s="35">
        <f t="shared" si="114"/>
        <v>0</v>
      </c>
      <c r="AU438" s="35">
        <f t="shared" si="115"/>
        <v>0</v>
      </c>
      <c r="AV438" s="35">
        <f t="shared" si="116"/>
        <v>0</v>
      </c>
      <c r="AW438" s="35">
        <f t="shared" si="117"/>
        <v>0</v>
      </c>
      <c r="AX438" s="35">
        <f t="shared" si="118"/>
        <v>0</v>
      </c>
      <c r="AY438" s="35">
        <f t="shared" si="119"/>
        <v>0</v>
      </c>
      <c r="AZ438" s="14"/>
      <c r="BA438" s="14"/>
      <c r="BB438" s="14"/>
      <c r="BC438" s="14"/>
      <c r="BD438" s="14"/>
      <c r="BE438" s="14"/>
      <c r="BF438" s="14"/>
      <c r="BG438" s="14"/>
      <c r="BH438" s="14"/>
      <c r="BI438" s="14"/>
      <c r="BJ438" s="14"/>
      <c r="BK438" s="29"/>
      <c r="BL438" s="29"/>
    </row>
    <row r="439" spans="2:64" ht="15.75">
      <c r="B439" s="12"/>
      <c r="C439" s="12"/>
      <c r="D439" s="12"/>
      <c r="E439" s="12"/>
      <c r="F439" s="23"/>
      <c r="G439" s="23"/>
      <c r="H439" s="7" t="str" cm="1">
        <f t="array" ref="H439">IF(LEN(G439)=10,
    IF(MOD(SUMPRODUCT(MID(G439,{1;2;3;4;5;6;7;8;9},1)*{2;4;8;5;10;9;7;3;6}),11)=VALUE(RIGHT(G439,1))+(10*(MOD(SUMPRODUCT(MID(G439,{1;2;3;4;5;6;7;8;9},1)*{2;4;8;5;10;9;7;3;6}),11)=10)), "ЕГН", "Невалидно ЕГН"),
    IF(LEN(G439)=9,
        IF(_xlfn.LET(_xlpm.sum1, MOD(SUMPRODUCT(MID(G439,{1;2;3;4;5;6;7;8},1)*{1;2;3;4;5;6;7;8}),11),
           _xlpm.res, IF(_xlpm.sum1&lt;10, _xlpm.sum1, MOD(SUMPRODUCT(MID(G439,{1;2;3;4;5;6;7;8},1)*{3;4;5;6;7;8;9;10}),11)),
           IF(_xlpm.res=10, 0, _xlpm.res)) = VALUE(RIGHT(G439,1)), "ЕИК", "Невалиден ЕИК"),
        "Невалидна дължина"))</f>
        <v>Невалидна дължина</v>
      </c>
      <c r="I439" s="12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F439" s="14"/>
      <c r="AG439" s="14"/>
      <c r="AH439" s="14"/>
      <c r="AI439" s="7">
        <f t="shared" si="103"/>
        <v>0</v>
      </c>
      <c r="AJ439" s="35">
        <f t="shared" si="104"/>
        <v>0</v>
      </c>
      <c r="AK439" s="35">
        <f t="shared" si="105"/>
        <v>0</v>
      </c>
      <c r="AL439" s="35">
        <f t="shared" si="106"/>
        <v>0</v>
      </c>
      <c r="AM439" s="35">
        <f t="shared" si="107"/>
        <v>0</v>
      </c>
      <c r="AN439" s="35">
        <f t="shared" si="108"/>
        <v>0</v>
      </c>
      <c r="AO439" s="35">
        <f t="shared" si="109"/>
        <v>0</v>
      </c>
      <c r="AP439" s="35">
        <f t="shared" si="110"/>
        <v>0</v>
      </c>
      <c r="AQ439" s="35">
        <f t="shared" si="111"/>
        <v>0</v>
      </c>
      <c r="AR439" s="35">
        <f t="shared" si="112"/>
        <v>0</v>
      </c>
      <c r="AS439" s="35">
        <f t="shared" si="113"/>
        <v>0</v>
      </c>
      <c r="AT439" s="35">
        <f t="shared" si="114"/>
        <v>0</v>
      </c>
      <c r="AU439" s="35">
        <f t="shared" si="115"/>
        <v>0</v>
      </c>
      <c r="AV439" s="35">
        <f t="shared" si="116"/>
        <v>0</v>
      </c>
      <c r="AW439" s="35">
        <f t="shared" si="117"/>
        <v>0</v>
      </c>
      <c r="AX439" s="35">
        <f t="shared" si="118"/>
        <v>0</v>
      </c>
      <c r="AY439" s="35">
        <f t="shared" si="119"/>
        <v>0</v>
      </c>
      <c r="AZ439" s="14"/>
      <c r="BA439" s="14"/>
      <c r="BB439" s="14"/>
      <c r="BC439" s="14"/>
      <c r="BD439" s="14"/>
      <c r="BE439" s="14"/>
      <c r="BF439" s="14"/>
      <c r="BG439" s="14"/>
      <c r="BH439" s="14"/>
      <c r="BI439" s="14"/>
      <c r="BJ439" s="14"/>
      <c r="BK439" s="29"/>
      <c r="BL439" s="29"/>
    </row>
    <row r="440" spans="2:64" ht="15.75">
      <c r="B440" s="12"/>
      <c r="C440" s="12"/>
      <c r="D440" s="12"/>
      <c r="E440" s="12"/>
      <c r="F440" s="23"/>
      <c r="G440" s="23"/>
      <c r="H440" s="7" t="str" cm="1">
        <f t="array" ref="H440">IF(LEN(G440)=10,
    IF(MOD(SUMPRODUCT(MID(G440,{1;2;3;4;5;6;7;8;9},1)*{2;4;8;5;10;9;7;3;6}),11)=VALUE(RIGHT(G440,1))+(10*(MOD(SUMPRODUCT(MID(G440,{1;2;3;4;5;6;7;8;9},1)*{2;4;8;5;10;9;7;3;6}),11)=10)), "ЕГН", "Невалидно ЕГН"),
    IF(LEN(G440)=9,
        IF(_xlfn.LET(_xlpm.sum1, MOD(SUMPRODUCT(MID(G440,{1;2;3;4;5;6;7;8},1)*{1;2;3;4;5;6;7;8}),11),
           _xlpm.res, IF(_xlpm.sum1&lt;10, _xlpm.sum1, MOD(SUMPRODUCT(MID(G440,{1;2;3;4;5;6;7;8},1)*{3;4;5;6;7;8;9;10}),11)),
           IF(_xlpm.res=10, 0, _xlpm.res)) = VALUE(RIGHT(G440,1)), "ЕИК", "Невалиден ЕИК"),
        "Невалидна дължина"))</f>
        <v>Невалидна дължина</v>
      </c>
      <c r="I440" s="12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  <c r="AH440" s="14"/>
      <c r="AI440" s="7">
        <f t="shared" si="103"/>
        <v>0</v>
      </c>
      <c r="AJ440" s="35">
        <f t="shared" si="104"/>
        <v>0</v>
      </c>
      <c r="AK440" s="35">
        <f t="shared" si="105"/>
        <v>0</v>
      </c>
      <c r="AL440" s="35">
        <f t="shared" si="106"/>
        <v>0</v>
      </c>
      <c r="AM440" s="35">
        <f t="shared" si="107"/>
        <v>0</v>
      </c>
      <c r="AN440" s="35">
        <f t="shared" si="108"/>
        <v>0</v>
      </c>
      <c r="AO440" s="35">
        <f t="shared" si="109"/>
        <v>0</v>
      </c>
      <c r="AP440" s="35">
        <f t="shared" si="110"/>
        <v>0</v>
      </c>
      <c r="AQ440" s="35">
        <f t="shared" si="111"/>
        <v>0</v>
      </c>
      <c r="AR440" s="35">
        <f t="shared" si="112"/>
        <v>0</v>
      </c>
      <c r="AS440" s="35">
        <f t="shared" si="113"/>
        <v>0</v>
      </c>
      <c r="AT440" s="35">
        <f t="shared" si="114"/>
        <v>0</v>
      </c>
      <c r="AU440" s="35">
        <f t="shared" si="115"/>
        <v>0</v>
      </c>
      <c r="AV440" s="35">
        <f t="shared" si="116"/>
        <v>0</v>
      </c>
      <c r="AW440" s="35">
        <f t="shared" si="117"/>
        <v>0</v>
      </c>
      <c r="AX440" s="35">
        <f t="shared" si="118"/>
        <v>0</v>
      </c>
      <c r="AY440" s="35">
        <f t="shared" si="119"/>
        <v>0</v>
      </c>
      <c r="AZ440" s="14"/>
      <c r="BA440" s="14"/>
      <c r="BB440" s="14"/>
      <c r="BC440" s="14"/>
      <c r="BD440" s="14"/>
      <c r="BE440" s="14"/>
      <c r="BF440" s="14"/>
      <c r="BG440" s="14"/>
      <c r="BH440" s="14"/>
      <c r="BI440" s="14"/>
      <c r="BJ440" s="14"/>
      <c r="BK440" s="29"/>
      <c r="BL440" s="29"/>
    </row>
    <row r="441" spans="2:64" ht="15.75">
      <c r="B441" s="12"/>
      <c r="C441" s="12"/>
      <c r="D441" s="12"/>
      <c r="E441" s="12"/>
      <c r="F441" s="23"/>
      <c r="G441" s="23"/>
      <c r="H441" s="7" t="str" cm="1">
        <f t="array" ref="H441">IF(LEN(G441)=10,
    IF(MOD(SUMPRODUCT(MID(G441,{1;2;3;4;5;6;7;8;9},1)*{2;4;8;5;10;9;7;3;6}),11)=VALUE(RIGHT(G441,1))+(10*(MOD(SUMPRODUCT(MID(G441,{1;2;3;4;5;6;7;8;9},1)*{2;4;8;5;10;9;7;3;6}),11)=10)), "ЕГН", "Невалидно ЕГН"),
    IF(LEN(G441)=9,
        IF(_xlfn.LET(_xlpm.sum1, MOD(SUMPRODUCT(MID(G441,{1;2;3;4;5;6;7;8},1)*{1;2;3;4;5;6;7;8}),11),
           _xlpm.res, IF(_xlpm.sum1&lt;10, _xlpm.sum1, MOD(SUMPRODUCT(MID(G441,{1;2;3;4;5;6;7;8},1)*{3;4;5;6;7;8;9;10}),11)),
           IF(_xlpm.res=10, 0, _xlpm.res)) = VALUE(RIGHT(G441,1)), "ЕИК", "Невалиден ЕИК"),
        "Невалидна дължина"))</f>
        <v>Невалидна дължина</v>
      </c>
      <c r="I441" s="12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  <c r="AH441" s="14"/>
      <c r="AI441" s="7">
        <f t="shared" si="103"/>
        <v>0</v>
      </c>
      <c r="AJ441" s="35">
        <f t="shared" si="104"/>
        <v>0</v>
      </c>
      <c r="AK441" s="35">
        <f t="shared" si="105"/>
        <v>0</v>
      </c>
      <c r="AL441" s="35">
        <f t="shared" si="106"/>
        <v>0</v>
      </c>
      <c r="AM441" s="35">
        <f t="shared" si="107"/>
        <v>0</v>
      </c>
      <c r="AN441" s="35">
        <f t="shared" si="108"/>
        <v>0</v>
      </c>
      <c r="AO441" s="35">
        <f t="shared" si="109"/>
        <v>0</v>
      </c>
      <c r="AP441" s="35">
        <f t="shared" si="110"/>
        <v>0</v>
      </c>
      <c r="AQ441" s="35">
        <f t="shared" si="111"/>
        <v>0</v>
      </c>
      <c r="AR441" s="35">
        <f t="shared" si="112"/>
        <v>0</v>
      </c>
      <c r="AS441" s="35">
        <f t="shared" si="113"/>
        <v>0</v>
      </c>
      <c r="AT441" s="35">
        <f t="shared" si="114"/>
        <v>0</v>
      </c>
      <c r="AU441" s="35">
        <f t="shared" si="115"/>
        <v>0</v>
      </c>
      <c r="AV441" s="35">
        <f t="shared" si="116"/>
        <v>0</v>
      </c>
      <c r="AW441" s="35">
        <f t="shared" si="117"/>
        <v>0</v>
      </c>
      <c r="AX441" s="35">
        <f t="shared" si="118"/>
        <v>0</v>
      </c>
      <c r="AY441" s="35">
        <f t="shared" si="119"/>
        <v>0</v>
      </c>
      <c r="AZ441" s="14"/>
      <c r="BA441" s="14"/>
      <c r="BB441" s="14"/>
      <c r="BC441" s="14"/>
      <c r="BD441" s="14"/>
      <c r="BE441" s="14"/>
      <c r="BF441" s="14"/>
      <c r="BG441" s="14"/>
      <c r="BH441" s="14"/>
      <c r="BI441" s="14"/>
      <c r="BJ441" s="14"/>
      <c r="BK441" s="29"/>
      <c r="BL441" s="29"/>
    </row>
    <row r="442" spans="2:64" ht="15.75">
      <c r="B442" s="12"/>
      <c r="C442" s="12"/>
      <c r="D442" s="12"/>
      <c r="E442" s="12"/>
      <c r="F442" s="23"/>
      <c r="G442" s="23"/>
      <c r="H442" s="7" t="str" cm="1">
        <f t="array" ref="H442">IF(LEN(G442)=10,
    IF(MOD(SUMPRODUCT(MID(G442,{1;2;3;4;5;6;7;8;9},1)*{2;4;8;5;10;9;7;3;6}),11)=VALUE(RIGHT(G442,1))+(10*(MOD(SUMPRODUCT(MID(G442,{1;2;3;4;5;6;7;8;9},1)*{2;4;8;5;10;9;7;3;6}),11)=10)), "ЕГН", "Невалидно ЕГН"),
    IF(LEN(G442)=9,
        IF(_xlfn.LET(_xlpm.sum1, MOD(SUMPRODUCT(MID(G442,{1;2;3;4;5;6;7;8},1)*{1;2;3;4;5;6;7;8}),11),
           _xlpm.res, IF(_xlpm.sum1&lt;10, _xlpm.sum1, MOD(SUMPRODUCT(MID(G442,{1;2;3;4;5;6;7;8},1)*{3;4;5;6;7;8;9;10}),11)),
           IF(_xlpm.res=10, 0, _xlpm.res)) = VALUE(RIGHT(G442,1)), "ЕИК", "Невалиден ЕИК"),
        "Невалидна дължина"))</f>
        <v>Невалидна дължина</v>
      </c>
      <c r="I442" s="12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14"/>
      <c r="AI442" s="7">
        <f t="shared" si="103"/>
        <v>0</v>
      </c>
      <c r="AJ442" s="35">
        <f t="shared" si="104"/>
        <v>0</v>
      </c>
      <c r="AK442" s="35">
        <f t="shared" si="105"/>
        <v>0</v>
      </c>
      <c r="AL442" s="35">
        <f t="shared" si="106"/>
        <v>0</v>
      </c>
      <c r="AM442" s="35">
        <f t="shared" si="107"/>
        <v>0</v>
      </c>
      <c r="AN442" s="35">
        <f t="shared" si="108"/>
        <v>0</v>
      </c>
      <c r="AO442" s="35">
        <f t="shared" si="109"/>
        <v>0</v>
      </c>
      <c r="AP442" s="35">
        <f t="shared" si="110"/>
        <v>0</v>
      </c>
      <c r="AQ442" s="35">
        <f t="shared" si="111"/>
        <v>0</v>
      </c>
      <c r="AR442" s="35">
        <f t="shared" si="112"/>
        <v>0</v>
      </c>
      <c r="AS442" s="35">
        <f t="shared" si="113"/>
        <v>0</v>
      </c>
      <c r="AT442" s="35">
        <f t="shared" si="114"/>
        <v>0</v>
      </c>
      <c r="AU442" s="35">
        <f t="shared" si="115"/>
        <v>0</v>
      </c>
      <c r="AV442" s="35">
        <f t="shared" si="116"/>
        <v>0</v>
      </c>
      <c r="AW442" s="35">
        <f t="shared" si="117"/>
        <v>0</v>
      </c>
      <c r="AX442" s="35">
        <f t="shared" si="118"/>
        <v>0</v>
      </c>
      <c r="AY442" s="35">
        <f t="shared" si="119"/>
        <v>0</v>
      </c>
      <c r="AZ442" s="14"/>
      <c r="BA442" s="14"/>
      <c r="BB442" s="14"/>
      <c r="BC442" s="14"/>
      <c r="BD442" s="14"/>
      <c r="BE442" s="14"/>
      <c r="BF442" s="14"/>
      <c r="BG442" s="14"/>
      <c r="BH442" s="14"/>
      <c r="BI442" s="14"/>
      <c r="BJ442" s="14"/>
      <c r="BK442" s="29"/>
      <c r="BL442" s="29"/>
    </row>
    <row r="443" spans="2:64" ht="15.75">
      <c r="B443" s="12"/>
      <c r="C443" s="12"/>
      <c r="D443" s="12"/>
      <c r="E443" s="12"/>
      <c r="F443" s="23"/>
      <c r="G443" s="23"/>
      <c r="H443" s="7" t="str" cm="1">
        <f t="array" ref="H443">IF(LEN(G443)=10,
    IF(MOD(SUMPRODUCT(MID(G443,{1;2;3;4;5;6;7;8;9},1)*{2;4;8;5;10;9;7;3;6}),11)=VALUE(RIGHT(G443,1))+(10*(MOD(SUMPRODUCT(MID(G443,{1;2;3;4;5;6;7;8;9},1)*{2;4;8;5;10;9;7;3;6}),11)=10)), "ЕГН", "Невалидно ЕГН"),
    IF(LEN(G443)=9,
        IF(_xlfn.LET(_xlpm.sum1, MOD(SUMPRODUCT(MID(G443,{1;2;3;4;5;6;7;8},1)*{1;2;3;4;5;6;7;8}),11),
           _xlpm.res, IF(_xlpm.sum1&lt;10, _xlpm.sum1, MOD(SUMPRODUCT(MID(G443,{1;2;3;4;5;6;7;8},1)*{3;4;5;6;7;8;9;10}),11)),
           IF(_xlpm.res=10, 0, _xlpm.res)) = VALUE(RIGHT(G443,1)), "ЕИК", "Невалиден ЕИК"),
        "Невалидна дължина"))</f>
        <v>Невалидна дължина</v>
      </c>
      <c r="I443" s="12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  <c r="AH443" s="14"/>
      <c r="AI443" s="7">
        <f t="shared" si="103"/>
        <v>0</v>
      </c>
      <c r="AJ443" s="35">
        <f t="shared" si="104"/>
        <v>0</v>
      </c>
      <c r="AK443" s="35">
        <f t="shared" si="105"/>
        <v>0</v>
      </c>
      <c r="AL443" s="35">
        <f t="shared" si="106"/>
        <v>0</v>
      </c>
      <c r="AM443" s="35">
        <f t="shared" si="107"/>
        <v>0</v>
      </c>
      <c r="AN443" s="35">
        <f t="shared" si="108"/>
        <v>0</v>
      </c>
      <c r="AO443" s="35">
        <f t="shared" si="109"/>
        <v>0</v>
      </c>
      <c r="AP443" s="35">
        <f t="shared" si="110"/>
        <v>0</v>
      </c>
      <c r="AQ443" s="35">
        <f t="shared" si="111"/>
        <v>0</v>
      </c>
      <c r="AR443" s="35">
        <f t="shared" si="112"/>
        <v>0</v>
      </c>
      <c r="AS443" s="35">
        <f t="shared" si="113"/>
        <v>0</v>
      </c>
      <c r="AT443" s="35">
        <f t="shared" si="114"/>
        <v>0</v>
      </c>
      <c r="AU443" s="35">
        <f t="shared" si="115"/>
        <v>0</v>
      </c>
      <c r="AV443" s="35">
        <f t="shared" si="116"/>
        <v>0</v>
      </c>
      <c r="AW443" s="35">
        <f t="shared" si="117"/>
        <v>0</v>
      </c>
      <c r="AX443" s="35">
        <f t="shared" si="118"/>
        <v>0</v>
      </c>
      <c r="AY443" s="35">
        <f t="shared" si="119"/>
        <v>0</v>
      </c>
      <c r="AZ443" s="14"/>
      <c r="BA443" s="14"/>
      <c r="BB443" s="14"/>
      <c r="BC443" s="14"/>
      <c r="BD443" s="14"/>
      <c r="BE443" s="14"/>
      <c r="BF443" s="14"/>
      <c r="BG443" s="14"/>
      <c r="BH443" s="14"/>
      <c r="BI443" s="14"/>
      <c r="BJ443" s="14"/>
      <c r="BK443" s="29"/>
      <c r="BL443" s="29"/>
    </row>
    <row r="444" spans="2:64" ht="15.75">
      <c r="B444" s="12"/>
      <c r="C444" s="12"/>
      <c r="D444" s="12"/>
      <c r="E444" s="12"/>
      <c r="F444" s="23"/>
      <c r="G444" s="23"/>
      <c r="H444" s="7" t="str" cm="1">
        <f t="array" ref="H444">IF(LEN(G444)=10,
    IF(MOD(SUMPRODUCT(MID(G444,{1;2;3;4;5;6;7;8;9},1)*{2;4;8;5;10;9;7;3;6}),11)=VALUE(RIGHT(G444,1))+(10*(MOD(SUMPRODUCT(MID(G444,{1;2;3;4;5;6;7;8;9},1)*{2;4;8;5;10;9;7;3;6}),11)=10)), "ЕГН", "Невалидно ЕГН"),
    IF(LEN(G444)=9,
        IF(_xlfn.LET(_xlpm.sum1, MOD(SUMPRODUCT(MID(G444,{1;2;3;4;5;6;7;8},1)*{1;2;3;4;5;6;7;8}),11),
           _xlpm.res, IF(_xlpm.sum1&lt;10, _xlpm.sum1, MOD(SUMPRODUCT(MID(G444,{1;2;3;4;5;6;7;8},1)*{3;4;5;6;7;8;9;10}),11)),
           IF(_xlpm.res=10, 0, _xlpm.res)) = VALUE(RIGHT(G444,1)), "ЕИК", "Невалиден ЕИК"),
        "Невалидна дължина"))</f>
        <v>Невалидна дължина</v>
      </c>
      <c r="I444" s="12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F444" s="14"/>
      <c r="AG444" s="14"/>
      <c r="AH444" s="14"/>
      <c r="AI444" s="7">
        <f t="shared" si="103"/>
        <v>0</v>
      </c>
      <c r="AJ444" s="35">
        <f t="shared" si="104"/>
        <v>0</v>
      </c>
      <c r="AK444" s="35">
        <f t="shared" si="105"/>
        <v>0</v>
      </c>
      <c r="AL444" s="35">
        <f t="shared" si="106"/>
        <v>0</v>
      </c>
      <c r="AM444" s="35">
        <f t="shared" si="107"/>
        <v>0</v>
      </c>
      <c r="AN444" s="35">
        <f t="shared" si="108"/>
        <v>0</v>
      </c>
      <c r="AO444" s="35">
        <f t="shared" si="109"/>
        <v>0</v>
      </c>
      <c r="AP444" s="35">
        <f t="shared" si="110"/>
        <v>0</v>
      </c>
      <c r="AQ444" s="35">
        <f t="shared" si="111"/>
        <v>0</v>
      </c>
      <c r="AR444" s="35">
        <f t="shared" si="112"/>
        <v>0</v>
      </c>
      <c r="AS444" s="35">
        <f t="shared" si="113"/>
        <v>0</v>
      </c>
      <c r="AT444" s="35">
        <f t="shared" si="114"/>
        <v>0</v>
      </c>
      <c r="AU444" s="35">
        <f t="shared" si="115"/>
        <v>0</v>
      </c>
      <c r="AV444" s="35">
        <f t="shared" si="116"/>
        <v>0</v>
      </c>
      <c r="AW444" s="35">
        <f t="shared" si="117"/>
        <v>0</v>
      </c>
      <c r="AX444" s="35">
        <f t="shared" si="118"/>
        <v>0</v>
      </c>
      <c r="AY444" s="35">
        <f t="shared" si="119"/>
        <v>0</v>
      </c>
      <c r="AZ444" s="14"/>
      <c r="BA444" s="14"/>
      <c r="BB444" s="14"/>
      <c r="BC444" s="14"/>
      <c r="BD444" s="14"/>
      <c r="BE444" s="14"/>
      <c r="BF444" s="14"/>
      <c r="BG444" s="14"/>
      <c r="BH444" s="14"/>
      <c r="BI444" s="14"/>
      <c r="BJ444" s="14"/>
      <c r="BK444" s="29"/>
      <c r="BL444" s="29"/>
    </row>
    <row r="445" spans="2:64" ht="15.75">
      <c r="B445" s="12"/>
      <c r="C445" s="12"/>
      <c r="D445" s="12"/>
      <c r="E445" s="12"/>
      <c r="F445" s="23"/>
      <c r="G445" s="23"/>
      <c r="H445" s="7" t="str" cm="1">
        <f t="array" ref="H445">IF(LEN(G445)=10,
    IF(MOD(SUMPRODUCT(MID(G445,{1;2;3;4;5;6;7;8;9},1)*{2;4;8;5;10;9;7;3;6}),11)=VALUE(RIGHT(G445,1))+(10*(MOD(SUMPRODUCT(MID(G445,{1;2;3;4;5;6;7;8;9},1)*{2;4;8;5;10;9;7;3;6}),11)=10)), "ЕГН", "Невалидно ЕГН"),
    IF(LEN(G445)=9,
        IF(_xlfn.LET(_xlpm.sum1, MOD(SUMPRODUCT(MID(G445,{1;2;3;4;5;6;7;8},1)*{1;2;3;4;5;6;7;8}),11),
           _xlpm.res, IF(_xlpm.sum1&lt;10, _xlpm.sum1, MOD(SUMPRODUCT(MID(G445,{1;2;3;4;5;6;7;8},1)*{3;4;5;6;7;8;9;10}),11)),
           IF(_xlpm.res=10, 0, _xlpm.res)) = VALUE(RIGHT(G445,1)), "ЕИК", "Невалиден ЕИК"),
        "Невалидна дължина"))</f>
        <v>Невалидна дължина</v>
      </c>
      <c r="I445" s="12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F445" s="14"/>
      <c r="AG445" s="14"/>
      <c r="AH445" s="14"/>
      <c r="AI445" s="7">
        <f t="shared" si="103"/>
        <v>0</v>
      </c>
      <c r="AJ445" s="35">
        <f t="shared" si="104"/>
        <v>0</v>
      </c>
      <c r="AK445" s="35">
        <f t="shared" si="105"/>
        <v>0</v>
      </c>
      <c r="AL445" s="35">
        <f t="shared" si="106"/>
        <v>0</v>
      </c>
      <c r="AM445" s="35">
        <f t="shared" si="107"/>
        <v>0</v>
      </c>
      <c r="AN445" s="35">
        <f t="shared" si="108"/>
        <v>0</v>
      </c>
      <c r="AO445" s="35">
        <f t="shared" si="109"/>
        <v>0</v>
      </c>
      <c r="AP445" s="35">
        <f t="shared" si="110"/>
        <v>0</v>
      </c>
      <c r="AQ445" s="35">
        <f t="shared" si="111"/>
        <v>0</v>
      </c>
      <c r="AR445" s="35">
        <f t="shared" si="112"/>
        <v>0</v>
      </c>
      <c r="AS445" s="35">
        <f t="shared" si="113"/>
        <v>0</v>
      </c>
      <c r="AT445" s="35">
        <f t="shared" si="114"/>
        <v>0</v>
      </c>
      <c r="AU445" s="35">
        <f t="shared" si="115"/>
        <v>0</v>
      </c>
      <c r="AV445" s="35">
        <f t="shared" si="116"/>
        <v>0</v>
      </c>
      <c r="AW445" s="35">
        <f t="shared" si="117"/>
        <v>0</v>
      </c>
      <c r="AX445" s="35">
        <f t="shared" si="118"/>
        <v>0</v>
      </c>
      <c r="AY445" s="35">
        <f t="shared" si="119"/>
        <v>0</v>
      </c>
      <c r="AZ445" s="14"/>
      <c r="BA445" s="14"/>
      <c r="BB445" s="14"/>
      <c r="BC445" s="14"/>
      <c r="BD445" s="14"/>
      <c r="BE445" s="14"/>
      <c r="BF445" s="14"/>
      <c r="BG445" s="14"/>
      <c r="BH445" s="14"/>
      <c r="BI445" s="14"/>
      <c r="BJ445" s="14"/>
      <c r="BK445" s="29"/>
      <c r="BL445" s="29"/>
    </row>
    <row r="446" spans="2:64" ht="15.75">
      <c r="B446" s="12"/>
      <c r="C446" s="12"/>
      <c r="D446" s="12"/>
      <c r="E446" s="12"/>
      <c r="F446" s="23"/>
      <c r="G446" s="23"/>
      <c r="H446" s="7" t="str" cm="1">
        <f t="array" ref="H446">IF(LEN(G446)=10,
    IF(MOD(SUMPRODUCT(MID(G446,{1;2;3;4;5;6;7;8;9},1)*{2;4;8;5;10;9;7;3;6}),11)=VALUE(RIGHT(G446,1))+(10*(MOD(SUMPRODUCT(MID(G446,{1;2;3;4;5;6;7;8;9},1)*{2;4;8;5;10;9;7;3;6}),11)=10)), "ЕГН", "Невалидно ЕГН"),
    IF(LEN(G446)=9,
        IF(_xlfn.LET(_xlpm.sum1, MOD(SUMPRODUCT(MID(G446,{1;2;3;4;5;6;7;8},1)*{1;2;3;4;5;6;7;8}),11),
           _xlpm.res, IF(_xlpm.sum1&lt;10, _xlpm.sum1, MOD(SUMPRODUCT(MID(G446,{1;2;3;4;5;6;7;8},1)*{3;4;5;6;7;8;9;10}),11)),
           IF(_xlpm.res=10, 0, _xlpm.res)) = VALUE(RIGHT(G446,1)), "ЕИК", "Невалиден ЕИК"),
        "Невалидна дължина"))</f>
        <v>Невалидна дължина</v>
      </c>
      <c r="I446" s="12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  <c r="AH446" s="14"/>
      <c r="AI446" s="7">
        <f t="shared" si="103"/>
        <v>0</v>
      </c>
      <c r="AJ446" s="35">
        <f t="shared" si="104"/>
        <v>0</v>
      </c>
      <c r="AK446" s="35">
        <f t="shared" si="105"/>
        <v>0</v>
      </c>
      <c r="AL446" s="35">
        <f t="shared" si="106"/>
        <v>0</v>
      </c>
      <c r="AM446" s="35">
        <f t="shared" si="107"/>
        <v>0</v>
      </c>
      <c r="AN446" s="35">
        <f t="shared" si="108"/>
        <v>0</v>
      </c>
      <c r="AO446" s="35">
        <f t="shared" si="109"/>
        <v>0</v>
      </c>
      <c r="AP446" s="35">
        <f t="shared" si="110"/>
        <v>0</v>
      </c>
      <c r="AQ446" s="35">
        <f t="shared" si="111"/>
        <v>0</v>
      </c>
      <c r="AR446" s="35">
        <f t="shared" si="112"/>
        <v>0</v>
      </c>
      <c r="AS446" s="35">
        <f t="shared" si="113"/>
        <v>0</v>
      </c>
      <c r="AT446" s="35">
        <f t="shared" si="114"/>
        <v>0</v>
      </c>
      <c r="AU446" s="35">
        <f t="shared" si="115"/>
        <v>0</v>
      </c>
      <c r="AV446" s="35">
        <f t="shared" si="116"/>
        <v>0</v>
      </c>
      <c r="AW446" s="35">
        <f t="shared" si="117"/>
        <v>0</v>
      </c>
      <c r="AX446" s="35">
        <f t="shared" si="118"/>
        <v>0</v>
      </c>
      <c r="AY446" s="35">
        <f t="shared" si="119"/>
        <v>0</v>
      </c>
      <c r="AZ446" s="14"/>
      <c r="BA446" s="14"/>
      <c r="BB446" s="14"/>
      <c r="BC446" s="14"/>
      <c r="BD446" s="14"/>
      <c r="BE446" s="14"/>
      <c r="BF446" s="14"/>
      <c r="BG446" s="14"/>
      <c r="BH446" s="14"/>
      <c r="BI446" s="14"/>
      <c r="BJ446" s="14"/>
      <c r="BK446" s="29"/>
      <c r="BL446" s="29"/>
    </row>
    <row r="447" spans="2:64" ht="15.75">
      <c r="B447" s="12"/>
      <c r="C447" s="12"/>
      <c r="D447" s="12"/>
      <c r="E447" s="12"/>
      <c r="F447" s="23"/>
      <c r="G447" s="23"/>
      <c r="H447" s="7" t="str" cm="1">
        <f t="array" ref="H447">IF(LEN(G447)=10,
    IF(MOD(SUMPRODUCT(MID(G447,{1;2;3;4;5;6;7;8;9},1)*{2;4;8;5;10;9;7;3;6}),11)=VALUE(RIGHT(G447,1))+(10*(MOD(SUMPRODUCT(MID(G447,{1;2;3;4;5;6;7;8;9},1)*{2;4;8;5;10;9;7;3;6}),11)=10)), "ЕГН", "Невалидно ЕГН"),
    IF(LEN(G447)=9,
        IF(_xlfn.LET(_xlpm.sum1, MOD(SUMPRODUCT(MID(G447,{1;2;3;4;5;6;7;8},1)*{1;2;3;4;5;6;7;8}),11),
           _xlpm.res, IF(_xlpm.sum1&lt;10, _xlpm.sum1, MOD(SUMPRODUCT(MID(G447,{1;2;3;4;5;6;7;8},1)*{3;4;5;6;7;8;9;10}),11)),
           IF(_xlpm.res=10, 0, _xlpm.res)) = VALUE(RIGHT(G447,1)), "ЕИК", "Невалиден ЕИК"),
        "Невалидна дължина"))</f>
        <v>Невалидна дължина</v>
      </c>
      <c r="I447" s="12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  <c r="AI447" s="7">
        <f t="shared" si="103"/>
        <v>0</v>
      </c>
      <c r="AJ447" s="35">
        <f t="shared" si="104"/>
        <v>0</v>
      </c>
      <c r="AK447" s="35">
        <f t="shared" si="105"/>
        <v>0</v>
      </c>
      <c r="AL447" s="35">
        <f t="shared" si="106"/>
        <v>0</v>
      </c>
      <c r="AM447" s="35">
        <f t="shared" si="107"/>
        <v>0</v>
      </c>
      <c r="AN447" s="35">
        <f t="shared" si="108"/>
        <v>0</v>
      </c>
      <c r="AO447" s="35">
        <f t="shared" si="109"/>
        <v>0</v>
      </c>
      <c r="AP447" s="35">
        <f t="shared" si="110"/>
        <v>0</v>
      </c>
      <c r="AQ447" s="35">
        <f t="shared" si="111"/>
        <v>0</v>
      </c>
      <c r="AR447" s="35">
        <f t="shared" si="112"/>
        <v>0</v>
      </c>
      <c r="AS447" s="35">
        <f t="shared" si="113"/>
        <v>0</v>
      </c>
      <c r="AT447" s="35">
        <f t="shared" si="114"/>
        <v>0</v>
      </c>
      <c r="AU447" s="35">
        <f t="shared" si="115"/>
        <v>0</v>
      </c>
      <c r="AV447" s="35">
        <f t="shared" si="116"/>
        <v>0</v>
      </c>
      <c r="AW447" s="35">
        <f t="shared" si="117"/>
        <v>0</v>
      </c>
      <c r="AX447" s="35">
        <f t="shared" si="118"/>
        <v>0</v>
      </c>
      <c r="AY447" s="35">
        <f t="shared" si="119"/>
        <v>0</v>
      </c>
      <c r="AZ447" s="14"/>
      <c r="BA447" s="14"/>
      <c r="BB447" s="14"/>
      <c r="BC447" s="14"/>
      <c r="BD447" s="14"/>
      <c r="BE447" s="14"/>
      <c r="BF447" s="14"/>
      <c r="BG447" s="14"/>
      <c r="BH447" s="14"/>
      <c r="BI447" s="14"/>
      <c r="BJ447" s="14"/>
      <c r="BK447" s="29"/>
      <c r="BL447" s="29"/>
    </row>
    <row r="448" spans="2:64" ht="15.75">
      <c r="B448" s="12"/>
      <c r="C448" s="12"/>
      <c r="D448" s="12"/>
      <c r="E448" s="12"/>
      <c r="F448" s="23"/>
      <c r="G448" s="23"/>
      <c r="H448" s="7" t="str" cm="1">
        <f t="array" ref="H448">IF(LEN(G448)=10,
    IF(MOD(SUMPRODUCT(MID(G448,{1;2;3;4;5;6;7;8;9},1)*{2;4;8;5;10;9;7;3;6}),11)=VALUE(RIGHT(G448,1))+(10*(MOD(SUMPRODUCT(MID(G448,{1;2;3;4;5;6;7;8;9},1)*{2;4;8;5;10;9;7;3;6}),11)=10)), "ЕГН", "Невалидно ЕГН"),
    IF(LEN(G448)=9,
        IF(_xlfn.LET(_xlpm.sum1, MOD(SUMPRODUCT(MID(G448,{1;2;3;4;5;6;7;8},1)*{1;2;3;4;5;6;7;8}),11),
           _xlpm.res, IF(_xlpm.sum1&lt;10, _xlpm.sum1, MOD(SUMPRODUCT(MID(G448,{1;2;3;4;5;6;7;8},1)*{3;4;5;6;7;8;9;10}),11)),
           IF(_xlpm.res=10, 0, _xlpm.res)) = VALUE(RIGHT(G448,1)), "ЕИК", "Невалиден ЕИК"),
        "Невалидна дължина"))</f>
        <v>Невалидна дължина</v>
      </c>
      <c r="I448" s="12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7">
        <f t="shared" si="103"/>
        <v>0</v>
      </c>
      <c r="AJ448" s="35">
        <f t="shared" si="104"/>
        <v>0</v>
      </c>
      <c r="AK448" s="35">
        <f t="shared" si="105"/>
        <v>0</v>
      </c>
      <c r="AL448" s="35">
        <f t="shared" si="106"/>
        <v>0</v>
      </c>
      <c r="AM448" s="35">
        <f t="shared" si="107"/>
        <v>0</v>
      </c>
      <c r="AN448" s="35">
        <f t="shared" si="108"/>
        <v>0</v>
      </c>
      <c r="AO448" s="35">
        <f t="shared" si="109"/>
        <v>0</v>
      </c>
      <c r="AP448" s="35">
        <f t="shared" si="110"/>
        <v>0</v>
      </c>
      <c r="AQ448" s="35">
        <f t="shared" si="111"/>
        <v>0</v>
      </c>
      <c r="AR448" s="35">
        <f t="shared" si="112"/>
        <v>0</v>
      </c>
      <c r="AS448" s="35">
        <f t="shared" si="113"/>
        <v>0</v>
      </c>
      <c r="AT448" s="35">
        <f t="shared" si="114"/>
        <v>0</v>
      </c>
      <c r="AU448" s="35">
        <f t="shared" si="115"/>
        <v>0</v>
      </c>
      <c r="AV448" s="35">
        <f t="shared" si="116"/>
        <v>0</v>
      </c>
      <c r="AW448" s="35">
        <f t="shared" si="117"/>
        <v>0</v>
      </c>
      <c r="AX448" s="35">
        <f t="shared" si="118"/>
        <v>0</v>
      </c>
      <c r="AY448" s="35">
        <f t="shared" si="119"/>
        <v>0</v>
      </c>
      <c r="AZ448" s="14"/>
      <c r="BA448" s="14"/>
      <c r="BB448" s="14"/>
      <c r="BC448" s="14"/>
      <c r="BD448" s="14"/>
      <c r="BE448" s="14"/>
      <c r="BF448" s="14"/>
      <c r="BG448" s="14"/>
      <c r="BH448" s="14"/>
      <c r="BI448" s="14"/>
      <c r="BJ448" s="14"/>
      <c r="BK448" s="29"/>
      <c r="BL448" s="29"/>
    </row>
    <row r="449" spans="2:64" ht="15.75">
      <c r="B449" s="12"/>
      <c r="C449" s="12"/>
      <c r="D449" s="12"/>
      <c r="E449" s="12"/>
      <c r="F449" s="23"/>
      <c r="G449" s="23"/>
      <c r="H449" s="7" t="str" cm="1">
        <f t="array" ref="H449">IF(LEN(G449)=10,
    IF(MOD(SUMPRODUCT(MID(G449,{1;2;3;4;5;6;7;8;9},1)*{2;4;8;5;10;9;7;3;6}),11)=VALUE(RIGHT(G449,1))+(10*(MOD(SUMPRODUCT(MID(G449,{1;2;3;4;5;6;7;8;9},1)*{2;4;8;5;10;9;7;3;6}),11)=10)), "ЕГН", "Невалидно ЕГН"),
    IF(LEN(G449)=9,
        IF(_xlfn.LET(_xlpm.sum1, MOD(SUMPRODUCT(MID(G449,{1;2;3;4;5;6;7;8},1)*{1;2;3;4;5;6;7;8}),11),
           _xlpm.res, IF(_xlpm.sum1&lt;10, _xlpm.sum1, MOD(SUMPRODUCT(MID(G449,{1;2;3;4;5;6;7;8},1)*{3;4;5;6;7;8;9;10}),11)),
           IF(_xlpm.res=10, 0, _xlpm.res)) = VALUE(RIGHT(G449,1)), "ЕИК", "Невалиден ЕИК"),
        "Невалидна дължина"))</f>
        <v>Невалидна дължина</v>
      </c>
      <c r="I449" s="12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7">
        <f t="shared" si="103"/>
        <v>0</v>
      </c>
      <c r="AJ449" s="35">
        <f t="shared" si="104"/>
        <v>0</v>
      </c>
      <c r="AK449" s="35">
        <f t="shared" si="105"/>
        <v>0</v>
      </c>
      <c r="AL449" s="35">
        <f t="shared" si="106"/>
        <v>0</v>
      </c>
      <c r="AM449" s="35">
        <f t="shared" si="107"/>
        <v>0</v>
      </c>
      <c r="AN449" s="35">
        <f t="shared" si="108"/>
        <v>0</v>
      </c>
      <c r="AO449" s="35">
        <f t="shared" si="109"/>
        <v>0</v>
      </c>
      <c r="AP449" s="35">
        <f t="shared" si="110"/>
        <v>0</v>
      </c>
      <c r="AQ449" s="35">
        <f t="shared" si="111"/>
        <v>0</v>
      </c>
      <c r="AR449" s="35">
        <f t="shared" si="112"/>
        <v>0</v>
      </c>
      <c r="AS449" s="35">
        <f t="shared" si="113"/>
        <v>0</v>
      </c>
      <c r="AT449" s="35">
        <f t="shared" si="114"/>
        <v>0</v>
      </c>
      <c r="AU449" s="35">
        <f t="shared" si="115"/>
        <v>0</v>
      </c>
      <c r="AV449" s="35">
        <f t="shared" si="116"/>
        <v>0</v>
      </c>
      <c r="AW449" s="35">
        <f t="shared" si="117"/>
        <v>0</v>
      </c>
      <c r="AX449" s="35">
        <f t="shared" si="118"/>
        <v>0</v>
      </c>
      <c r="AY449" s="35">
        <f t="shared" si="119"/>
        <v>0</v>
      </c>
      <c r="AZ449" s="14"/>
      <c r="BA449" s="14"/>
      <c r="BB449" s="14"/>
      <c r="BC449" s="14"/>
      <c r="BD449" s="14"/>
      <c r="BE449" s="14"/>
      <c r="BF449" s="14"/>
      <c r="BG449" s="14"/>
      <c r="BH449" s="14"/>
      <c r="BI449" s="14"/>
      <c r="BJ449" s="14"/>
      <c r="BK449" s="29"/>
      <c r="BL449" s="29"/>
    </row>
    <row r="450" spans="2:64" ht="15.75">
      <c r="B450" s="12"/>
      <c r="C450" s="12"/>
      <c r="D450" s="12"/>
      <c r="E450" s="12"/>
      <c r="F450" s="23"/>
      <c r="G450" s="23"/>
      <c r="H450" s="7" t="str" cm="1">
        <f t="array" ref="H450">IF(LEN(G450)=10,
    IF(MOD(SUMPRODUCT(MID(G450,{1;2;3;4;5;6;7;8;9},1)*{2;4;8;5;10;9;7;3;6}),11)=VALUE(RIGHT(G450,1))+(10*(MOD(SUMPRODUCT(MID(G450,{1;2;3;4;5;6;7;8;9},1)*{2;4;8;5;10;9;7;3;6}),11)=10)), "ЕГН", "Невалидно ЕГН"),
    IF(LEN(G450)=9,
        IF(_xlfn.LET(_xlpm.sum1, MOD(SUMPRODUCT(MID(G450,{1;2;3;4;5;6;7;8},1)*{1;2;3;4;5;6;7;8}),11),
           _xlpm.res, IF(_xlpm.sum1&lt;10, _xlpm.sum1, MOD(SUMPRODUCT(MID(G450,{1;2;3;4;5;6;7;8},1)*{3;4;5;6;7;8;9;10}),11)),
           IF(_xlpm.res=10, 0, _xlpm.res)) = VALUE(RIGHT(G450,1)), "ЕИК", "Невалиден ЕИК"),
        "Невалидна дължина"))</f>
        <v>Невалидна дължина</v>
      </c>
      <c r="I450" s="12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7">
        <f t="shared" si="103"/>
        <v>0</v>
      </c>
      <c r="AJ450" s="35">
        <f t="shared" si="104"/>
        <v>0</v>
      </c>
      <c r="AK450" s="35">
        <f t="shared" si="105"/>
        <v>0</v>
      </c>
      <c r="AL450" s="35">
        <f t="shared" si="106"/>
        <v>0</v>
      </c>
      <c r="AM450" s="35">
        <f t="shared" si="107"/>
        <v>0</v>
      </c>
      <c r="AN450" s="35">
        <f t="shared" si="108"/>
        <v>0</v>
      </c>
      <c r="AO450" s="35">
        <f t="shared" si="109"/>
        <v>0</v>
      </c>
      <c r="AP450" s="35">
        <f t="shared" si="110"/>
        <v>0</v>
      </c>
      <c r="AQ450" s="35">
        <f t="shared" si="111"/>
        <v>0</v>
      </c>
      <c r="AR450" s="35">
        <f t="shared" si="112"/>
        <v>0</v>
      </c>
      <c r="AS450" s="35">
        <f t="shared" si="113"/>
        <v>0</v>
      </c>
      <c r="AT450" s="35">
        <f t="shared" si="114"/>
        <v>0</v>
      </c>
      <c r="AU450" s="35">
        <f t="shared" si="115"/>
        <v>0</v>
      </c>
      <c r="AV450" s="35">
        <f t="shared" si="116"/>
        <v>0</v>
      </c>
      <c r="AW450" s="35">
        <f t="shared" si="117"/>
        <v>0</v>
      </c>
      <c r="AX450" s="35">
        <f t="shared" si="118"/>
        <v>0</v>
      </c>
      <c r="AY450" s="35">
        <f t="shared" si="119"/>
        <v>0</v>
      </c>
      <c r="AZ450" s="14"/>
      <c r="BA450" s="14"/>
      <c r="BB450" s="14"/>
      <c r="BC450" s="14"/>
      <c r="BD450" s="14"/>
      <c r="BE450" s="14"/>
      <c r="BF450" s="14"/>
      <c r="BG450" s="14"/>
      <c r="BH450" s="14"/>
      <c r="BI450" s="14"/>
      <c r="BJ450" s="14"/>
      <c r="BK450" s="29"/>
      <c r="BL450" s="29"/>
    </row>
    <row r="451" spans="2:64" ht="15.75">
      <c r="B451" s="12"/>
      <c r="C451" s="12"/>
      <c r="D451" s="12"/>
      <c r="E451" s="12"/>
      <c r="F451" s="23"/>
      <c r="G451" s="23"/>
      <c r="H451" s="7" t="str" cm="1">
        <f t="array" ref="H451">IF(LEN(G451)=10,
    IF(MOD(SUMPRODUCT(MID(G451,{1;2;3;4;5;6;7;8;9},1)*{2;4;8;5;10;9;7;3;6}),11)=VALUE(RIGHT(G451,1))+(10*(MOD(SUMPRODUCT(MID(G451,{1;2;3;4;5;6;7;8;9},1)*{2;4;8;5;10;9;7;3;6}),11)=10)), "ЕГН", "Невалидно ЕГН"),
    IF(LEN(G451)=9,
        IF(_xlfn.LET(_xlpm.sum1, MOD(SUMPRODUCT(MID(G451,{1;2;3;4;5;6;7;8},1)*{1;2;3;4;5;6;7;8}),11),
           _xlpm.res, IF(_xlpm.sum1&lt;10, _xlpm.sum1, MOD(SUMPRODUCT(MID(G451,{1;2;3;4;5;6;7;8},1)*{3;4;5;6;7;8;9;10}),11)),
           IF(_xlpm.res=10, 0, _xlpm.res)) = VALUE(RIGHT(G451,1)), "ЕИК", "Невалиден ЕИК"),
        "Невалидна дължина"))</f>
        <v>Невалидна дължина</v>
      </c>
      <c r="I451" s="12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7">
        <f t="shared" si="103"/>
        <v>0</v>
      </c>
      <c r="AJ451" s="35">
        <f t="shared" si="104"/>
        <v>0</v>
      </c>
      <c r="AK451" s="35">
        <f t="shared" si="105"/>
        <v>0</v>
      </c>
      <c r="AL451" s="35">
        <f t="shared" si="106"/>
        <v>0</v>
      </c>
      <c r="AM451" s="35">
        <f t="shared" si="107"/>
        <v>0</v>
      </c>
      <c r="AN451" s="35">
        <f t="shared" si="108"/>
        <v>0</v>
      </c>
      <c r="AO451" s="35">
        <f t="shared" si="109"/>
        <v>0</v>
      </c>
      <c r="AP451" s="35">
        <f t="shared" si="110"/>
        <v>0</v>
      </c>
      <c r="AQ451" s="35">
        <f t="shared" si="111"/>
        <v>0</v>
      </c>
      <c r="AR451" s="35">
        <f t="shared" si="112"/>
        <v>0</v>
      </c>
      <c r="AS451" s="35">
        <f t="shared" si="113"/>
        <v>0</v>
      </c>
      <c r="AT451" s="35">
        <f t="shared" si="114"/>
        <v>0</v>
      </c>
      <c r="AU451" s="35">
        <f t="shared" si="115"/>
        <v>0</v>
      </c>
      <c r="AV451" s="35">
        <f t="shared" si="116"/>
        <v>0</v>
      </c>
      <c r="AW451" s="35">
        <f t="shared" si="117"/>
        <v>0</v>
      </c>
      <c r="AX451" s="35">
        <f t="shared" si="118"/>
        <v>0</v>
      </c>
      <c r="AY451" s="35">
        <f t="shared" si="119"/>
        <v>0</v>
      </c>
      <c r="AZ451" s="14"/>
      <c r="BA451" s="14"/>
      <c r="BB451" s="14"/>
      <c r="BC451" s="14"/>
      <c r="BD451" s="14"/>
      <c r="BE451" s="14"/>
      <c r="BF451" s="14"/>
      <c r="BG451" s="14"/>
      <c r="BH451" s="14"/>
      <c r="BI451" s="14"/>
      <c r="BJ451" s="14"/>
      <c r="BK451" s="29"/>
      <c r="BL451" s="29"/>
    </row>
    <row r="452" spans="2:64" ht="15.75">
      <c r="B452" s="12"/>
      <c r="C452" s="12"/>
      <c r="D452" s="12"/>
      <c r="E452" s="12"/>
      <c r="F452" s="23"/>
      <c r="G452" s="23"/>
      <c r="H452" s="7" t="str" cm="1">
        <f t="array" ref="H452">IF(LEN(G452)=10,
    IF(MOD(SUMPRODUCT(MID(G452,{1;2;3;4;5;6;7;8;9},1)*{2;4;8;5;10;9;7;3;6}),11)=VALUE(RIGHT(G452,1))+(10*(MOD(SUMPRODUCT(MID(G452,{1;2;3;4;5;6;7;8;9},1)*{2;4;8;5;10;9;7;3;6}),11)=10)), "ЕГН", "Невалидно ЕГН"),
    IF(LEN(G452)=9,
        IF(_xlfn.LET(_xlpm.sum1, MOD(SUMPRODUCT(MID(G452,{1;2;3;4;5;6;7;8},1)*{1;2;3;4;5;6;7;8}),11),
           _xlpm.res, IF(_xlpm.sum1&lt;10, _xlpm.sum1, MOD(SUMPRODUCT(MID(G452,{1;2;3;4;5;6;7;8},1)*{3;4;5;6;7;8;9;10}),11)),
           IF(_xlpm.res=10, 0, _xlpm.res)) = VALUE(RIGHT(G452,1)), "ЕИК", "Невалиден ЕИК"),
        "Невалидна дължина"))</f>
        <v>Невалидна дължина</v>
      </c>
      <c r="I452" s="12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7">
        <f t="shared" si="103"/>
        <v>0</v>
      </c>
      <c r="AJ452" s="35">
        <f t="shared" si="104"/>
        <v>0</v>
      </c>
      <c r="AK452" s="35">
        <f t="shared" si="105"/>
        <v>0</v>
      </c>
      <c r="AL452" s="35">
        <f t="shared" si="106"/>
        <v>0</v>
      </c>
      <c r="AM452" s="35">
        <f t="shared" si="107"/>
        <v>0</v>
      </c>
      <c r="AN452" s="35">
        <f t="shared" si="108"/>
        <v>0</v>
      </c>
      <c r="AO452" s="35">
        <f t="shared" si="109"/>
        <v>0</v>
      </c>
      <c r="AP452" s="35">
        <f t="shared" si="110"/>
        <v>0</v>
      </c>
      <c r="AQ452" s="35">
        <f t="shared" si="111"/>
        <v>0</v>
      </c>
      <c r="AR452" s="35">
        <f t="shared" si="112"/>
        <v>0</v>
      </c>
      <c r="AS452" s="35">
        <f t="shared" si="113"/>
        <v>0</v>
      </c>
      <c r="AT452" s="35">
        <f t="shared" si="114"/>
        <v>0</v>
      </c>
      <c r="AU452" s="35">
        <f t="shared" si="115"/>
        <v>0</v>
      </c>
      <c r="AV452" s="35">
        <f t="shared" si="116"/>
        <v>0</v>
      </c>
      <c r="AW452" s="35">
        <f t="shared" si="117"/>
        <v>0</v>
      </c>
      <c r="AX452" s="35">
        <f t="shared" si="118"/>
        <v>0</v>
      </c>
      <c r="AY452" s="35">
        <f t="shared" si="119"/>
        <v>0</v>
      </c>
      <c r="AZ452" s="14"/>
      <c r="BA452" s="14"/>
      <c r="BB452" s="14"/>
      <c r="BC452" s="14"/>
      <c r="BD452" s="14"/>
      <c r="BE452" s="14"/>
      <c r="BF452" s="14"/>
      <c r="BG452" s="14"/>
      <c r="BH452" s="14"/>
      <c r="BI452" s="14"/>
      <c r="BJ452" s="14"/>
      <c r="BK452" s="29"/>
      <c r="BL452" s="29"/>
    </row>
    <row r="453" spans="2:64" ht="15.75">
      <c r="B453" s="12"/>
      <c r="C453" s="12"/>
      <c r="D453" s="12"/>
      <c r="E453" s="12"/>
      <c r="F453" s="23"/>
      <c r="G453" s="23"/>
      <c r="H453" s="7" t="str" cm="1">
        <f t="array" ref="H453">IF(LEN(G453)=10,
    IF(MOD(SUMPRODUCT(MID(G453,{1;2;3;4;5;6;7;8;9},1)*{2;4;8;5;10;9;7;3;6}),11)=VALUE(RIGHT(G453,1))+(10*(MOD(SUMPRODUCT(MID(G453,{1;2;3;4;5;6;7;8;9},1)*{2;4;8;5;10;9;7;3;6}),11)=10)), "ЕГН", "Невалидно ЕГН"),
    IF(LEN(G453)=9,
        IF(_xlfn.LET(_xlpm.sum1, MOD(SUMPRODUCT(MID(G453,{1;2;3;4;5;6;7;8},1)*{1;2;3;4;5;6;7;8}),11),
           _xlpm.res, IF(_xlpm.sum1&lt;10, _xlpm.sum1, MOD(SUMPRODUCT(MID(G453,{1;2;3;4;5;6;7;8},1)*{3;4;5;6;7;8;9;10}),11)),
           IF(_xlpm.res=10, 0, _xlpm.res)) = VALUE(RIGHT(G453,1)), "ЕИК", "Невалиден ЕИК"),
        "Невалидна дължина"))</f>
        <v>Невалидна дължина</v>
      </c>
      <c r="I453" s="12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7">
        <f t="shared" si="103"/>
        <v>0</v>
      </c>
      <c r="AJ453" s="35">
        <f t="shared" si="104"/>
        <v>0</v>
      </c>
      <c r="AK453" s="35">
        <f t="shared" si="105"/>
        <v>0</v>
      </c>
      <c r="AL453" s="35">
        <f t="shared" si="106"/>
        <v>0</v>
      </c>
      <c r="AM453" s="35">
        <f t="shared" si="107"/>
        <v>0</v>
      </c>
      <c r="AN453" s="35">
        <f t="shared" si="108"/>
        <v>0</v>
      </c>
      <c r="AO453" s="35">
        <f t="shared" si="109"/>
        <v>0</v>
      </c>
      <c r="AP453" s="35">
        <f t="shared" si="110"/>
        <v>0</v>
      </c>
      <c r="AQ453" s="35">
        <f t="shared" si="111"/>
        <v>0</v>
      </c>
      <c r="AR453" s="35">
        <f t="shared" si="112"/>
        <v>0</v>
      </c>
      <c r="AS453" s="35">
        <f t="shared" si="113"/>
        <v>0</v>
      </c>
      <c r="AT453" s="35">
        <f t="shared" si="114"/>
        <v>0</v>
      </c>
      <c r="AU453" s="35">
        <f t="shared" si="115"/>
        <v>0</v>
      </c>
      <c r="AV453" s="35">
        <f t="shared" si="116"/>
        <v>0</v>
      </c>
      <c r="AW453" s="35">
        <f t="shared" si="117"/>
        <v>0</v>
      </c>
      <c r="AX453" s="35">
        <f t="shared" si="118"/>
        <v>0</v>
      </c>
      <c r="AY453" s="35">
        <f t="shared" si="119"/>
        <v>0</v>
      </c>
      <c r="AZ453" s="14"/>
      <c r="BA453" s="14"/>
      <c r="BB453" s="14"/>
      <c r="BC453" s="14"/>
      <c r="BD453" s="14"/>
      <c r="BE453" s="14"/>
      <c r="BF453" s="14"/>
      <c r="BG453" s="14"/>
      <c r="BH453" s="14"/>
      <c r="BI453" s="14"/>
      <c r="BJ453" s="14"/>
      <c r="BK453" s="29"/>
      <c r="BL453" s="29"/>
    </row>
    <row r="454" spans="2:64" ht="15.75">
      <c r="B454" s="12"/>
      <c r="C454" s="12"/>
      <c r="D454" s="12"/>
      <c r="E454" s="12"/>
      <c r="F454" s="23"/>
      <c r="G454" s="23"/>
      <c r="H454" s="7" t="str" cm="1">
        <f t="array" ref="H454">IF(LEN(G454)=10,
    IF(MOD(SUMPRODUCT(MID(G454,{1;2;3;4;5;6;7;8;9},1)*{2;4;8;5;10;9;7;3;6}),11)=VALUE(RIGHT(G454,1))+(10*(MOD(SUMPRODUCT(MID(G454,{1;2;3;4;5;6;7;8;9},1)*{2;4;8;5;10;9;7;3;6}),11)=10)), "ЕГН", "Невалидно ЕГН"),
    IF(LEN(G454)=9,
        IF(_xlfn.LET(_xlpm.sum1, MOD(SUMPRODUCT(MID(G454,{1;2;3;4;5;6;7;8},1)*{1;2;3;4;5;6;7;8}),11),
           _xlpm.res, IF(_xlpm.sum1&lt;10, _xlpm.sum1, MOD(SUMPRODUCT(MID(G454,{1;2;3;4;5;6;7;8},1)*{3;4;5;6;7;8;9;10}),11)),
           IF(_xlpm.res=10, 0, _xlpm.res)) = VALUE(RIGHT(G454,1)), "ЕИК", "Невалиден ЕИК"),
        "Невалидна дължина"))</f>
        <v>Невалидна дължина</v>
      </c>
      <c r="I454" s="12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7">
        <f t="shared" si="103"/>
        <v>0</v>
      </c>
      <c r="AJ454" s="35">
        <f t="shared" si="104"/>
        <v>0</v>
      </c>
      <c r="AK454" s="35">
        <f t="shared" si="105"/>
        <v>0</v>
      </c>
      <c r="AL454" s="35">
        <f t="shared" si="106"/>
        <v>0</v>
      </c>
      <c r="AM454" s="35">
        <f t="shared" si="107"/>
        <v>0</v>
      </c>
      <c r="AN454" s="35">
        <f t="shared" si="108"/>
        <v>0</v>
      </c>
      <c r="AO454" s="35">
        <f t="shared" si="109"/>
        <v>0</v>
      </c>
      <c r="AP454" s="35">
        <f t="shared" si="110"/>
        <v>0</v>
      </c>
      <c r="AQ454" s="35">
        <f t="shared" si="111"/>
        <v>0</v>
      </c>
      <c r="AR454" s="35">
        <f t="shared" si="112"/>
        <v>0</v>
      </c>
      <c r="AS454" s="35">
        <f t="shared" si="113"/>
        <v>0</v>
      </c>
      <c r="AT454" s="35">
        <f t="shared" si="114"/>
        <v>0</v>
      </c>
      <c r="AU454" s="35">
        <f t="shared" si="115"/>
        <v>0</v>
      </c>
      <c r="AV454" s="35">
        <f t="shared" si="116"/>
        <v>0</v>
      </c>
      <c r="AW454" s="35">
        <f t="shared" si="117"/>
        <v>0</v>
      </c>
      <c r="AX454" s="35">
        <f t="shared" si="118"/>
        <v>0</v>
      </c>
      <c r="AY454" s="35">
        <f t="shared" si="119"/>
        <v>0</v>
      </c>
      <c r="AZ454" s="14"/>
      <c r="BA454" s="14"/>
      <c r="BB454" s="14"/>
      <c r="BC454" s="14"/>
      <c r="BD454" s="14"/>
      <c r="BE454" s="14"/>
      <c r="BF454" s="14"/>
      <c r="BG454" s="14"/>
      <c r="BH454" s="14"/>
      <c r="BI454" s="14"/>
      <c r="BJ454" s="14"/>
      <c r="BK454" s="29"/>
      <c r="BL454" s="29"/>
    </row>
    <row r="455" spans="2:64" ht="15.75">
      <c r="B455" s="12"/>
      <c r="C455" s="12"/>
      <c r="D455" s="12"/>
      <c r="E455" s="12"/>
      <c r="F455" s="23"/>
      <c r="G455" s="23"/>
      <c r="H455" s="7" t="str" cm="1">
        <f t="array" ref="H455">IF(LEN(G455)=10,
    IF(MOD(SUMPRODUCT(MID(G455,{1;2;3;4;5;6;7;8;9},1)*{2;4;8;5;10;9;7;3;6}),11)=VALUE(RIGHT(G455,1))+(10*(MOD(SUMPRODUCT(MID(G455,{1;2;3;4;5;6;7;8;9},1)*{2;4;8;5;10;9;7;3;6}),11)=10)), "ЕГН", "Невалидно ЕГН"),
    IF(LEN(G455)=9,
        IF(_xlfn.LET(_xlpm.sum1, MOD(SUMPRODUCT(MID(G455,{1;2;3;4;5;6;7;8},1)*{1;2;3;4;5;6;7;8}),11),
           _xlpm.res, IF(_xlpm.sum1&lt;10, _xlpm.sum1, MOD(SUMPRODUCT(MID(G455,{1;2;3;4;5;6;7;8},1)*{3;4;5;6;7;8;9;10}),11)),
           IF(_xlpm.res=10, 0, _xlpm.res)) = VALUE(RIGHT(G455,1)), "ЕИК", "Невалиден ЕИК"),
        "Невалидна дължина"))</f>
        <v>Невалидна дължина</v>
      </c>
      <c r="I455" s="12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7">
        <f t="shared" ref="AI455:AI500" si="120">COUNTIF(T455:AH455,"&gt;0")</f>
        <v>0</v>
      </c>
      <c r="AJ455" s="35">
        <f t="shared" ref="AJ455:AJ500" si="121">TRUNC(IF($AI$6=1,T455,IF($AI$6=2,T455*0.95,IF($AI$6=3,T455*0.925,IF($AI$6=4,T455*0.9,IF($AI$6=5,T455*0.875,T455*0.85))))),2)</f>
        <v>0</v>
      </c>
      <c r="AK455" s="35">
        <f t="shared" ref="AK455:AK500" si="122">TRUNC(IF($AI$6=1,U455,IF($AI$6=2,U455*0.95,IF($AI$6=3,U455*0.925,IF($AI$6=4,U455*0.9,IF($AI$6=5,U455*0.875,U455*0.85))))),2)</f>
        <v>0</v>
      </c>
      <c r="AL455" s="35">
        <f t="shared" ref="AL455:AL500" si="123">TRUNC(IF($AI$6=1,V455,IF($AI$6=2,V455*0.95,IF($AI$6=3,V455*0.925,IF($AI$6=4,V455*0.9,IF($AI$6=5,V455*0.875,V455*0.85))))),2)</f>
        <v>0</v>
      </c>
      <c r="AM455" s="35">
        <f t="shared" ref="AM455:AM500" si="124">TRUNC(IF($AI$6=1,W455,IF($AI$6=2,W455*0.95,IF($AI$6=3,W455*0.925,IF($AI$6=4,W455*0.9,IF($AI$6=5,W455*0.875,W455*0.85))))),2)</f>
        <v>0</v>
      </c>
      <c r="AN455" s="35">
        <f t="shared" ref="AN455:AN500" si="125">TRUNC(IF($AI$6=1,X455,IF($AI$6=2,X455*0.95,IF($AI$6=3,X455*0.925,IF($AI$6=4,X455*0.9,IF($AI$6=5,X455*0.875,X455*0.85))))),2)</f>
        <v>0</v>
      </c>
      <c r="AO455" s="35">
        <f t="shared" ref="AO455:AO500" si="126">TRUNC(IF($AI$6=1,Y455,IF($AI$6=2,Y455*0.95,IF($AI$6=3,Y455*0.925,IF($AI$6=4,Y455*0.9,IF($AI$6=5,Y455*0.875,Y455*0.85))))),2)</f>
        <v>0</v>
      </c>
      <c r="AP455" s="35">
        <f t="shared" ref="AP455:AP500" si="127">TRUNC(IF($AI$6=1,Z455,IF($AI$6=2,Z455*0.95,IF($AI$6=3,Z455*0.925,IF($AI$6=4,Z455*0.9,IF($AI$6=5,Z455*0.875,Z455*0.85))))),2)</f>
        <v>0</v>
      </c>
      <c r="AQ455" s="35">
        <f t="shared" ref="AQ455:AQ500" si="128">TRUNC(IF($AI$6=1,AA455,IF($AI$6=2,AA455*0.95,IF($AI$6=3,AA455*0.925,IF($AI$6=4,AA455*0.9,IF($AI$6=5,AA455*0.875,AA455*0.85))))),2)</f>
        <v>0</v>
      </c>
      <c r="AR455" s="35">
        <f t="shared" ref="AR455:AR500" si="129">TRUNC(IF($AI$6=1,AB455,IF($AI$6=2,AB455*0.95,IF($AI$6=3,AB455*0.925,IF($AI$6=4,AB455*0.9,IF($AI$6=5,AB455*0.875,AB455*0.85))))),2)</f>
        <v>0</v>
      </c>
      <c r="AS455" s="35">
        <f t="shared" ref="AS455:AS500" si="130">TRUNC(IF($AI$6=1,AC455,IF($AI$6=2,AC455*0.95,IF($AI$6=3,AC455*0.925,IF($AI$6=4,AC455*0.9,IF($AI$6=5,AC455*0.875,AC455*0.85))))),2)</f>
        <v>0</v>
      </c>
      <c r="AT455" s="35">
        <f t="shared" ref="AT455:AT500" si="131">TRUNC(IF($AI$6=1,AD455,IF($AI$6=2,AD455*0.95,IF($AI$6=3,AD455*0.925,IF($AI$6=4,AD455*0.9,IF($AI$6=5,AD455*0.875,AD455*0.85))))),2)</f>
        <v>0</v>
      </c>
      <c r="AU455" s="35">
        <f t="shared" ref="AU455:AU500" si="132">TRUNC(IF($AI$6=1,AE455,IF($AI$6=2,AE455*0.95,IF($AI$6=3,AE455*0.925,IF($AI$6=4,AE455*0.9,IF($AI$6=5,AE455*0.875,AE455*0.85))))),2)</f>
        <v>0</v>
      </c>
      <c r="AV455" s="35">
        <f t="shared" ref="AV455:AV500" si="133">TRUNC(IF($AI$6=1,AF455,IF($AI$6=2,AF455*0.95,IF($AI$6=3,AF455*0.925,IF($AI$6=4,AF455*0.9,IF($AI$6=5,AF455*0.875,AF455*0.85))))),2)</f>
        <v>0</v>
      </c>
      <c r="AW455" s="35">
        <f t="shared" ref="AW455:AW500" si="134">TRUNC(IF($AI$6=1,AG455,IF($AI$6=2,AG455*0.95,IF($AI$6=3,AG455*0.925,IF($AI$6=4,AG455*0.9,IF($AI$6=5,AG455*0.875,AG455*0.85))))),2)</f>
        <v>0</v>
      </c>
      <c r="AX455" s="35">
        <f t="shared" ref="AX455:AX500" si="135">TRUNC(IF($AI$6=1,AH455,IF($AI$6=2,AH455*0.95,IF($AI$6=3,AH455*0.925,IF($AI$6=4,AH455*0.9,IF($AI$6=5,AH455*0.875,AH455*0.85))))),2)</f>
        <v>0</v>
      </c>
      <c r="AY455" s="35">
        <f t="shared" ref="AY455:AY500" si="136">SUM(AJ455:AX455)</f>
        <v>0</v>
      </c>
      <c r="AZ455" s="14"/>
      <c r="BA455" s="14"/>
      <c r="BB455" s="14"/>
      <c r="BC455" s="14"/>
      <c r="BD455" s="14"/>
      <c r="BE455" s="14"/>
      <c r="BF455" s="14"/>
      <c r="BG455" s="14"/>
      <c r="BH455" s="14"/>
      <c r="BI455" s="14"/>
      <c r="BJ455" s="14"/>
      <c r="BK455" s="29"/>
      <c r="BL455" s="29"/>
    </row>
    <row r="456" spans="2:64" ht="15.75">
      <c r="B456" s="12"/>
      <c r="C456" s="12"/>
      <c r="D456" s="12"/>
      <c r="E456" s="12"/>
      <c r="F456" s="23"/>
      <c r="G456" s="23"/>
      <c r="H456" s="7" t="str" cm="1">
        <f t="array" ref="H456">IF(LEN(G456)=10,
    IF(MOD(SUMPRODUCT(MID(G456,{1;2;3;4;5;6;7;8;9},1)*{2;4;8;5;10;9;7;3;6}),11)=VALUE(RIGHT(G456,1))+(10*(MOD(SUMPRODUCT(MID(G456,{1;2;3;4;5;6;7;8;9},1)*{2;4;8;5;10;9;7;3;6}),11)=10)), "ЕГН", "Невалидно ЕГН"),
    IF(LEN(G456)=9,
        IF(_xlfn.LET(_xlpm.sum1, MOD(SUMPRODUCT(MID(G456,{1;2;3;4;5;6;7;8},1)*{1;2;3;4;5;6;7;8}),11),
           _xlpm.res, IF(_xlpm.sum1&lt;10, _xlpm.sum1, MOD(SUMPRODUCT(MID(G456,{1;2;3;4;5;6;7;8},1)*{3;4;5;6;7;8;9;10}),11)),
           IF(_xlpm.res=10, 0, _xlpm.res)) = VALUE(RIGHT(G456,1)), "ЕИК", "Невалиден ЕИК"),
        "Невалидна дължина"))</f>
        <v>Невалидна дължина</v>
      </c>
      <c r="I456" s="12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7">
        <f t="shared" si="120"/>
        <v>0</v>
      </c>
      <c r="AJ456" s="35">
        <f t="shared" si="121"/>
        <v>0</v>
      </c>
      <c r="AK456" s="35">
        <f t="shared" si="122"/>
        <v>0</v>
      </c>
      <c r="AL456" s="35">
        <f t="shared" si="123"/>
        <v>0</v>
      </c>
      <c r="AM456" s="35">
        <f t="shared" si="124"/>
        <v>0</v>
      </c>
      <c r="AN456" s="35">
        <f t="shared" si="125"/>
        <v>0</v>
      </c>
      <c r="AO456" s="35">
        <f t="shared" si="126"/>
        <v>0</v>
      </c>
      <c r="AP456" s="35">
        <f t="shared" si="127"/>
        <v>0</v>
      </c>
      <c r="AQ456" s="35">
        <f t="shared" si="128"/>
        <v>0</v>
      </c>
      <c r="AR456" s="35">
        <f t="shared" si="129"/>
        <v>0</v>
      </c>
      <c r="AS456" s="35">
        <f t="shared" si="130"/>
        <v>0</v>
      </c>
      <c r="AT456" s="35">
        <f t="shared" si="131"/>
        <v>0</v>
      </c>
      <c r="AU456" s="35">
        <f t="shared" si="132"/>
        <v>0</v>
      </c>
      <c r="AV456" s="35">
        <f t="shared" si="133"/>
        <v>0</v>
      </c>
      <c r="AW456" s="35">
        <f t="shared" si="134"/>
        <v>0</v>
      </c>
      <c r="AX456" s="35">
        <f t="shared" si="135"/>
        <v>0</v>
      </c>
      <c r="AY456" s="35">
        <f t="shared" si="136"/>
        <v>0</v>
      </c>
      <c r="AZ456" s="14"/>
      <c r="BA456" s="14"/>
      <c r="BB456" s="14"/>
      <c r="BC456" s="14"/>
      <c r="BD456" s="14"/>
      <c r="BE456" s="14"/>
      <c r="BF456" s="14"/>
      <c r="BG456" s="14"/>
      <c r="BH456" s="14"/>
      <c r="BI456" s="14"/>
      <c r="BJ456" s="14"/>
      <c r="BK456" s="29"/>
      <c r="BL456" s="29"/>
    </row>
    <row r="457" spans="2:64" ht="15.75">
      <c r="B457" s="12"/>
      <c r="C457" s="12"/>
      <c r="D457" s="12"/>
      <c r="E457" s="12"/>
      <c r="F457" s="23"/>
      <c r="G457" s="23"/>
      <c r="H457" s="7" t="str" cm="1">
        <f t="array" ref="H457">IF(LEN(G457)=10,
    IF(MOD(SUMPRODUCT(MID(G457,{1;2;3;4;5;6;7;8;9},1)*{2;4;8;5;10;9;7;3;6}),11)=VALUE(RIGHT(G457,1))+(10*(MOD(SUMPRODUCT(MID(G457,{1;2;3;4;5;6;7;8;9},1)*{2;4;8;5;10;9;7;3;6}),11)=10)), "ЕГН", "Невалидно ЕГН"),
    IF(LEN(G457)=9,
        IF(_xlfn.LET(_xlpm.sum1, MOD(SUMPRODUCT(MID(G457,{1;2;3;4;5;6;7;8},1)*{1;2;3;4;5;6;7;8}),11),
           _xlpm.res, IF(_xlpm.sum1&lt;10, _xlpm.sum1, MOD(SUMPRODUCT(MID(G457,{1;2;3;4;5;6;7;8},1)*{3;4;5;6;7;8;9;10}),11)),
           IF(_xlpm.res=10, 0, _xlpm.res)) = VALUE(RIGHT(G457,1)), "ЕИК", "Невалиден ЕИК"),
        "Невалидна дължина"))</f>
        <v>Невалидна дължина</v>
      </c>
      <c r="I457" s="12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7">
        <f t="shared" si="120"/>
        <v>0</v>
      </c>
      <c r="AJ457" s="35">
        <f t="shared" si="121"/>
        <v>0</v>
      </c>
      <c r="AK457" s="35">
        <f t="shared" si="122"/>
        <v>0</v>
      </c>
      <c r="AL457" s="35">
        <f t="shared" si="123"/>
        <v>0</v>
      </c>
      <c r="AM457" s="35">
        <f t="shared" si="124"/>
        <v>0</v>
      </c>
      <c r="AN457" s="35">
        <f t="shared" si="125"/>
        <v>0</v>
      </c>
      <c r="AO457" s="35">
        <f t="shared" si="126"/>
        <v>0</v>
      </c>
      <c r="AP457" s="35">
        <f t="shared" si="127"/>
        <v>0</v>
      </c>
      <c r="AQ457" s="35">
        <f t="shared" si="128"/>
        <v>0</v>
      </c>
      <c r="AR457" s="35">
        <f t="shared" si="129"/>
        <v>0</v>
      </c>
      <c r="AS457" s="35">
        <f t="shared" si="130"/>
        <v>0</v>
      </c>
      <c r="AT457" s="35">
        <f t="shared" si="131"/>
        <v>0</v>
      </c>
      <c r="AU457" s="35">
        <f t="shared" si="132"/>
        <v>0</v>
      </c>
      <c r="AV457" s="35">
        <f t="shared" si="133"/>
        <v>0</v>
      </c>
      <c r="AW457" s="35">
        <f t="shared" si="134"/>
        <v>0</v>
      </c>
      <c r="AX457" s="35">
        <f t="shared" si="135"/>
        <v>0</v>
      </c>
      <c r="AY457" s="35">
        <f t="shared" si="136"/>
        <v>0</v>
      </c>
      <c r="AZ457" s="14"/>
      <c r="BA457" s="14"/>
      <c r="BB457" s="14"/>
      <c r="BC457" s="14"/>
      <c r="BD457" s="14"/>
      <c r="BE457" s="14"/>
      <c r="BF457" s="14"/>
      <c r="BG457" s="14"/>
      <c r="BH457" s="14"/>
      <c r="BI457" s="14"/>
      <c r="BJ457" s="14"/>
      <c r="BK457" s="29"/>
      <c r="BL457" s="29"/>
    </row>
    <row r="458" spans="2:64" ht="15.75">
      <c r="B458" s="12"/>
      <c r="C458" s="12"/>
      <c r="D458" s="12"/>
      <c r="E458" s="12"/>
      <c r="F458" s="23"/>
      <c r="G458" s="23"/>
      <c r="H458" s="7" t="str" cm="1">
        <f t="array" ref="H458">IF(LEN(G458)=10,
    IF(MOD(SUMPRODUCT(MID(G458,{1;2;3;4;5;6;7;8;9},1)*{2;4;8;5;10;9;7;3;6}),11)=VALUE(RIGHT(G458,1))+(10*(MOD(SUMPRODUCT(MID(G458,{1;2;3;4;5;6;7;8;9},1)*{2;4;8;5;10;9;7;3;6}),11)=10)), "ЕГН", "Невалидно ЕГН"),
    IF(LEN(G458)=9,
        IF(_xlfn.LET(_xlpm.sum1, MOD(SUMPRODUCT(MID(G458,{1;2;3;4;5;6;7;8},1)*{1;2;3;4;5;6;7;8}),11),
           _xlpm.res, IF(_xlpm.sum1&lt;10, _xlpm.sum1, MOD(SUMPRODUCT(MID(G458,{1;2;3;4;5;6;7;8},1)*{3;4;5;6;7;8;9;10}),11)),
           IF(_xlpm.res=10, 0, _xlpm.res)) = VALUE(RIGHT(G458,1)), "ЕИК", "Невалиден ЕИК"),
        "Невалидна дължина"))</f>
        <v>Невалидна дължина</v>
      </c>
      <c r="I458" s="12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7">
        <f t="shared" si="120"/>
        <v>0</v>
      </c>
      <c r="AJ458" s="35">
        <f t="shared" si="121"/>
        <v>0</v>
      </c>
      <c r="AK458" s="35">
        <f t="shared" si="122"/>
        <v>0</v>
      </c>
      <c r="AL458" s="35">
        <f t="shared" si="123"/>
        <v>0</v>
      </c>
      <c r="AM458" s="35">
        <f t="shared" si="124"/>
        <v>0</v>
      </c>
      <c r="AN458" s="35">
        <f t="shared" si="125"/>
        <v>0</v>
      </c>
      <c r="AO458" s="35">
        <f t="shared" si="126"/>
        <v>0</v>
      </c>
      <c r="AP458" s="35">
        <f t="shared" si="127"/>
        <v>0</v>
      </c>
      <c r="AQ458" s="35">
        <f t="shared" si="128"/>
        <v>0</v>
      </c>
      <c r="AR458" s="35">
        <f t="shared" si="129"/>
        <v>0</v>
      </c>
      <c r="AS458" s="35">
        <f t="shared" si="130"/>
        <v>0</v>
      </c>
      <c r="AT458" s="35">
        <f t="shared" si="131"/>
        <v>0</v>
      </c>
      <c r="AU458" s="35">
        <f t="shared" si="132"/>
        <v>0</v>
      </c>
      <c r="AV458" s="35">
        <f t="shared" si="133"/>
        <v>0</v>
      </c>
      <c r="AW458" s="35">
        <f t="shared" si="134"/>
        <v>0</v>
      </c>
      <c r="AX458" s="35">
        <f t="shared" si="135"/>
        <v>0</v>
      </c>
      <c r="AY458" s="35">
        <f t="shared" si="136"/>
        <v>0</v>
      </c>
      <c r="AZ458" s="14"/>
      <c r="BA458" s="14"/>
      <c r="BB458" s="14"/>
      <c r="BC458" s="14"/>
      <c r="BD458" s="14"/>
      <c r="BE458" s="14"/>
      <c r="BF458" s="14"/>
      <c r="BG458" s="14"/>
      <c r="BH458" s="14"/>
      <c r="BI458" s="14"/>
      <c r="BJ458" s="14"/>
      <c r="BK458" s="29"/>
      <c r="BL458" s="29"/>
    </row>
    <row r="459" spans="2:64" ht="15.75">
      <c r="B459" s="12"/>
      <c r="C459" s="12"/>
      <c r="D459" s="12"/>
      <c r="E459" s="12"/>
      <c r="F459" s="23"/>
      <c r="G459" s="23"/>
      <c r="H459" s="7" t="str" cm="1">
        <f t="array" ref="H459">IF(LEN(G459)=10,
    IF(MOD(SUMPRODUCT(MID(G459,{1;2;3;4;5;6;7;8;9},1)*{2;4;8;5;10;9;7;3;6}),11)=VALUE(RIGHT(G459,1))+(10*(MOD(SUMPRODUCT(MID(G459,{1;2;3;4;5;6;7;8;9},1)*{2;4;8;5;10;9;7;3;6}),11)=10)), "ЕГН", "Невалидно ЕГН"),
    IF(LEN(G459)=9,
        IF(_xlfn.LET(_xlpm.sum1, MOD(SUMPRODUCT(MID(G459,{1;2;3;4;5;6;7;8},1)*{1;2;3;4;5;6;7;8}),11),
           _xlpm.res, IF(_xlpm.sum1&lt;10, _xlpm.sum1, MOD(SUMPRODUCT(MID(G459,{1;2;3;4;5;6;7;8},1)*{3;4;5;6;7;8;9;10}),11)),
           IF(_xlpm.res=10, 0, _xlpm.res)) = VALUE(RIGHT(G459,1)), "ЕИК", "Невалиден ЕИК"),
        "Невалидна дължина"))</f>
        <v>Невалидна дължина</v>
      </c>
      <c r="I459" s="12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7">
        <f t="shared" si="120"/>
        <v>0</v>
      </c>
      <c r="AJ459" s="35">
        <f t="shared" si="121"/>
        <v>0</v>
      </c>
      <c r="AK459" s="35">
        <f t="shared" si="122"/>
        <v>0</v>
      </c>
      <c r="AL459" s="35">
        <f t="shared" si="123"/>
        <v>0</v>
      </c>
      <c r="AM459" s="35">
        <f t="shared" si="124"/>
        <v>0</v>
      </c>
      <c r="AN459" s="35">
        <f t="shared" si="125"/>
        <v>0</v>
      </c>
      <c r="AO459" s="35">
        <f t="shared" si="126"/>
        <v>0</v>
      </c>
      <c r="AP459" s="35">
        <f t="shared" si="127"/>
        <v>0</v>
      </c>
      <c r="AQ459" s="35">
        <f t="shared" si="128"/>
        <v>0</v>
      </c>
      <c r="AR459" s="35">
        <f t="shared" si="129"/>
        <v>0</v>
      </c>
      <c r="AS459" s="35">
        <f t="shared" si="130"/>
        <v>0</v>
      </c>
      <c r="AT459" s="35">
        <f t="shared" si="131"/>
        <v>0</v>
      </c>
      <c r="AU459" s="35">
        <f t="shared" si="132"/>
        <v>0</v>
      </c>
      <c r="AV459" s="35">
        <f t="shared" si="133"/>
        <v>0</v>
      </c>
      <c r="AW459" s="35">
        <f t="shared" si="134"/>
        <v>0</v>
      </c>
      <c r="AX459" s="35">
        <f t="shared" si="135"/>
        <v>0</v>
      </c>
      <c r="AY459" s="35">
        <f t="shared" si="136"/>
        <v>0</v>
      </c>
      <c r="AZ459" s="14"/>
      <c r="BA459" s="14"/>
      <c r="BB459" s="14"/>
      <c r="BC459" s="14"/>
      <c r="BD459" s="14"/>
      <c r="BE459" s="14"/>
      <c r="BF459" s="14"/>
      <c r="BG459" s="14"/>
      <c r="BH459" s="14"/>
      <c r="BI459" s="14"/>
      <c r="BJ459" s="14"/>
      <c r="BK459" s="29"/>
      <c r="BL459" s="29"/>
    </row>
    <row r="460" spans="2:64" ht="15.75">
      <c r="B460" s="12"/>
      <c r="C460" s="12"/>
      <c r="D460" s="12"/>
      <c r="E460" s="12"/>
      <c r="F460" s="23"/>
      <c r="G460" s="23"/>
      <c r="H460" s="7" t="str" cm="1">
        <f t="array" ref="H460">IF(LEN(G460)=10,
    IF(MOD(SUMPRODUCT(MID(G460,{1;2;3;4;5;6;7;8;9},1)*{2;4;8;5;10;9;7;3;6}),11)=VALUE(RIGHT(G460,1))+(10*(MOD(SUMPRODUCT(MID(G460,{1;2;3;4;5;6;7;8;9},1)*{2;4;8;5;10;9;7;3;6}),11)=10)), "ЕГН", "Невалидно ЕГН"),
    IF(LEN(G460)=9,
        IF(_xlfn.LET(_xlpm.sum1, MOD(SUMPRODUCT(MID(G460,{1;2;3;4;5;6;7;8},1)*{1;2;3;4;5;6;7;8}),11),
           _xlpm.res, IF(_xlpm.sum1&lt;10, _xlpm.sum1, MOD(SUMPRODUCT(MID(G460,{1;2;3;4;5;6;7;8},1)*{3;4;5;6;7;8;9;10}),11)),
           IF(_xlpm.res=10, 0, _xlpm.res)) = VALUE(RIGHT(G460,1)), "ЕИК", "Невалиден ЕИК"),
        "Невалидна дължина"))</f>
        <v>Невалидна дължина</v>
      </c>
      <c r="I460" s="12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7">
        <f t="shared" si="120"/>
        <v>0</v>
      </c>
      <c r="AJ460" s="35">
        <f t="shared" si="121"/>
        <v>0</v>
      </c>
      <c r="AK460" s="35">
        <f t="shared" si="122"/>
        <v>0</v>
      </c>
      <c r="AL460" s="35">
        <f t="shared" si="123"/>
        <v>0</v>
      </c>
      <c r="AM460" s="35">
        <f t="shared" si="124"/>
        <v>0</v>
      </c>
      <c r="AN460" s="35">
        <f t="shared" si="125"/>
        <v>0</v>
      </c>
      <c r="AO460" s="35">
        <f t="shared" si="126"/>
        <v>0</v>
      </c>
      <c r="AP460" s="35">
        <f t="shared" si="127"/>
        <v>0</v>
      </c>
      <c r="AQ460" s="35">
        <f t="shared" si="128"/>
        <v>0</v>
      </c>
      <c r="AR460" s="35">
        <f t="shared" si="129"/>
        <v>0</v>
      </c>
      <c r="AS460" s="35">
        <f t="shared" si="130"/>
        <v>0</v>
      </c>
      <c r="AT460" s="35">
        <f t="shared" si="131"/>
        <v>0</v>
      </c>
      <c r="AU460" s="35">
        <f t="shared" si="132"/>
        <v>0</v>
      </c>
      <c r="AV460" s="35">
        <f t="shared" si="133"/>
        <v>0</v>
      </c>
      <c r="AW460" s="35">
        <f t="shared" si="134"/>
        <v>0</v>
      </c>
      <c r="AX460" s="35">
        <f t="shared" si="135"/>
        <v>0</v>
      </c>
      <c r="AY460" s="35">
        <f t="shared" si="136"/>
        <v>0</v>
      </c>
      <c r="AZ460" s="14"/>
      <c r="BA460" s="14"/>
      <c r="BB460" s="14"/>
      <c r="BC460" s="14"/>
      <c r="BD460" s="14"/>
      <c r="BE460" s="14"/>
      <c r="BF460" s="14"/>
      <c r="BG460" s="14"/>
      <c r="BH460" s="14"/>
      <c r="BI460" s="14"/>
      <c r="BJ460" s="14"/>
      <c r="BK460" s="29"/>
      <c r="BL460" s="29"/>
    </row>
    <row r="461" spans="2:64" ht="15.75">
      <c r="B461" s="12"/>
      <c r="C461" s="12"/>
      <c r="D461" s="12"/>
      <c r="E461" s="12"/>
      <c r="F461" s="23"/>
      <c r="G461" s="23"/>
      <c r="H461" s="7" t="str" cm="1">
        <f t="array" ref="H461">IF(LEN(G461)=10,
    IF(MOD(SUMPRODUCT(MID(G461,{1;2;3;4;5;6;7;8;9},1)*{2;4;8;5;10;9;7;3;6}),11)=VALUE(RIGHT(G461,1))+(10*(MOD(SUMPRODUCT(MID(G461,{1;2;3;4;5;6;7;8;9},1)*{2;4;8;5;10;9;7;3;6}),11)=10)), "ЕГН", "Невалидно ЕГН"),
    IF(LEN(G461)=9,
        IF(_xlfn.LET(_xlpm.sum1, MOD(SUMPRODUCT(MID(G461,{1;2;3;4;5;6;7;8},1)*{1;2;3;4;5;6;7;8}),11),
           _xlpm.res, IF(_xlpm.sum1&lt;10, _xlpm.sum1, MOD(SUMPRODUCT(MID(G461,{1;2;3;4;5;6;7;8},1)*{3;4;5;6;7;8;9;10}),11)),
           IF(_xlpm.res=10, 0, _xlpm.res)) = VALUE(RIGHT(G461,1)), "ЕИК", "Невалиден ЕИК"),
        "Невалидна дължина"))</f>
        <v>Невалидна дължина</v>
      </c>
      <c r="I461" s="12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7">
        <f t="shared" si="120"/>
        <v>0</v>
      </c>
      <c r="AJ461" s="35">
        <f t="shared" si="121"/>
        <v>0</v>
      </c>
      <c r="AK461" s="35">
        <f t="shared" si="122"/>
        <v>0</v>
      </c>
      <c r="AL461" s="35">
        <f t="shared" si="123"/>
        <v>0</v>
      </c>
      <c r="AM461" s="35">
        <f t="shared" si="124"/>
        <v>0</v>
      </c>
      <c r="AN461" s="35">
        <f t="shared" si="125"/>
        <v>0</v>
      </c>
      <c r="AO461" s="35">
        <f t="shared" si="126"/>
        <v>0</v>
      </c>
      <c r="AP461" s="35">
        <f t="shared" si="127"/>
        <v>0</v>
      </c>
      <c r="AQ461" s="35">
        <f t="shared" si="128"/>
        <v>0</v>
      </c>
      <c r="AR461" s="35">
        <f t="shared" si="129"/>
        <v>0</v>
      </c>
      <c r="AS461" s="35">
        <f t="shared" si="130"/>
        <v>0</v>
      </c>
      <c r="AT461" s="35">
        <f t="shared" si="131"/>
        <v>0</v>
      </c>
      <c r="AU461" s="35">
        <f t="shared" si="132"/>
        <v>0</v>
      </c>
      <c r="AV461" s="35">
        <f t="shared" si="133"/>
        <v>0</v>
      </c>
      <c r="AW461" s="35">
        <f t="shared" si="134"/>
        <v>0</v>
      </c>
      <c r="AX461" s="35">
        <f t="shared" si="135"/>
        <v>0</v>
      </c>
      <c r="AY461" s="35">
        <f t="shared" si="136"/>
        <v>0</v>
      </c>
      <c r="AZ461" s="14"/>
      <c r="BA461" s="14"/>
      <c r="BB461" s="14"/>
      <c r="BC461" s="14"/>
      <c r="BD461" s="14"/>
      <c r="BE461" s="14"/>
      <c r="BF461" s="14"/>
      <c r="BG461" s="14"/>
      <c r="BH461" s="14"/>
      <c r="BI461" s="14"/>
      <c r="BJ461" s="14"/>
      <c r="BK461" s="29"/>
      <c r="BL461" s="29"/>
    </row>
    <row r="462" spans="2:64" ht="15.75">
      <c r="B462" s="12"/>
      <c r="C462" s="12"/>
      <c r="D462" s="12"/>
      <c r="E462" s="12"/>
      <c r="F462" s="23"/>
      <c r="G462" s="23"/>
      <c r="H462" s="7" t="str" cm="1">
        <f t="array" ref="H462">IF(LEN(G462)=10,
    IF(MOD(SUMPRODUCT(MID(G462,{1;2;3;4;5;6;7;8;9},1)*{2;4;8;5;10;9;7;3;6}),11)=VALUE(RIGHT(G462,1))+(10*(MOD(SUMPRODUCT(MID(G462,{1;2;3;4;5;6;7;8;9},1)*{2;4;8;5;10;9;7;3;6}),11)=10)), "ЕГН", "Невалидно ЕГН"),
    IF(LEN(G462)=9,
        IF(_xlfn.LET(_xlpm.sum1, MOD(SUMPRODUCT(MID(G462,{1;2;3;4;5;6;7;8},1)*{1;2;3;4;5;6;7;8}),11),
           _xlpm.res, IF(_xlpm.sum1&lt;10, _xlpm.sum1, MOD(SUMPRODUCT(MID(G462,{1;2;3;4;5;6;7;8},1)*{3;4;5;6;7;8;9;10}),11)),
           IF(_xlpm.res=10, 0, _xlpm.res)) = VALUE(RIGHT(G462,1)), "ЕИК", "Невалиден ЕИК"),
        "Невалидна дължина"))</f>
        <v>Невалидна дължина</v>
      </c>
      <c r="I462" s="12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F462" s="14"/>
      <c r="AG462" s="14"/>
      <c r="AH462" s="14"/>
      <c r="AI462" s="7">
        <f t="shared" si="120"/>
        <v>0</v>
      </c>
      <c r="AJ462" s="35">
        <f t="shared" si="121"/>
        <v>0</v>
      </c>
      <c r="AK462" s="35">
        <f t="shared" si="122"/>
        <v>0</v>
      </c>
      <c r="AL462" s="35">
        <f t="shared" si="123"/>
        <v>0</v>
      </c>
      <c r="AM462" s="35">
        <f t="shared" si="124"/>
        <v>0</v>
      </c>
      <c r="AN462" s="35">
        <f t="shared" si="125"/>
        <v>0</v>
      </c>
      <c r="AO462" s="35">
        <f t="shared" si="126"/>
        <v>0</v>
      </c>
      <c r="AP462" s="35">
        <f t="shared" si="127"/>
        <v>0</v>
      </c>
      <c r="AQ462" s="35">
        <f t="shared" si="128"/>
        <v>0</v>
      </c>
      <c r="AR462" s="35">
        <f t="shared" si="129"/>
        <v>0</v>
      </c>
      <c r="AS462" s="35">
        <f t="shared" si="130"/>
        <v>0</v>
      </c>
      <c r="AT462" s="35">
        <f t="shared" si="131"/>
        <v>0</v>
      </c>
      <c r="AU462" s="35">
        <f t="shared" si="132"/>
        <v>0</v>
      </c>
      <c r="AV462" s="35">
        <f t="shared" si="133"/>
        <v>0</v>
      </c>
      <c r="AW462" s="35">
        <f t="shared" si="134"/>
        <v>0</v>
      </c>
      <c r="AX462" s="35">
        <f t="shared" si="135"/>
        <v>0</v>
      </c>
      <c r="AY462" s="35">
        <f t="shared" si="136"/>
        <v>0</v>
      </c>
      <c r="AZ462" s="14"/>
      <c r="BA462" s="14"/>
      <c r="BB462" s="14"/>
      <c r="BC462" s="14"/>
      <c r="BD462" s="14"/>
      <c r="BE462" s="14"/>
      <c r="BF462" s="14"/>
      <c r="BG462" s="14"/>
      <c r="BH462" s="14"/>
      <c r="BI462" s="14"/>
      <c r="BJ462" s="14"/>
      <c r="BK462" s="29"/>
      <c r="BL462" s="29"/>
    </row>
    <row r="463" spans="2:64" ht="15.75">
      <c r="B463" s="12"/>
      <c r="C463" s="12"/>
      <c r="D463" s="12"/>
      <c r="E463" s="12"/>
      <c r="F463" s="23"/>
      <c r="G463" s="23"/>
      <c r="H463" s="7" t="str" cm="1">
        <f t="array" ref="H463">IF(LEN(G463)=10,
    IF(MOD(SUMPRODUCT(MID(G463,{1;2;3;4;5;6;7;8;9},1)*{2;4;8;5;10;9;7;3;6}),11)=VALUE(RIGHT(G463,1))+(10*(MOD(SUMPRODUCT(MID(G463,{1;2;3;4;5;6;7;8;9},1)*{2;4;8;5;10;9;7;3;6}),11)=10)), "ЕГН", "Невалидно ЕГН"),
    IF(LEN(G463)=9,
        IF(_xlfn.LET(_xlpm.sum1, MOD(SUMPRODUCT(MID(G463,{1;2;3;4;5;6;7;8},1)*{1;2;3;4;5;6;7;8}),11),
           _xlpm.res, IF(_xlpm.sum1&lt;10, _xlpm.sum1, MOD(SUMPRODUCT(MID(G463,{1;2;3;4;5;6;7;8},1)*{3;4;5;6;7;8;9;10}),11)),
           IF(_xlpm.res=10, 0, _xlpm.res)) = VALUE(RIGHT(G463,1)), "ЕИК", "Невалиден ЕИК"),
        "Невалидна дължина"))</f>
        <v>Невалидна дължина</v>
      </c>
      <c r="I463" s="12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F463" s="14"/>
      <c r="AG463" s="14"/>
      <c r="AH463" s="14"/>
      <c r="AI463" s="7">
        <f t="shared" si="120"/>
        <v>0</v>
      </c>
      <c r="AJ463" s="35">
        <f t="shared" si="121"/>
        <v>0</v>
      </c>
      <c r="AK463" s="35">
        <f t="shared" si="122"/>
        <v>0</v>
      </c>
      <c r="AL463" s="35">
        <f t="shared" si="123"/>
        <v>0</v>
      </c>
      <c r="AM463" s="35">
        <f t="shared" si="124"/>
        <v>0</v>
      </c>
      <c r="AN463" s="35">
        <f t="shared" si="125"/>
        <v>0</v>
      </c>
      <c r="AO463" s="35">
        <f t="shared" si="126"/>
        <v>0</v>
      </c>
      <c r="AP463" s="35">
        <f t="shared" si="127"/>
        <v>0</v>
      </c>
      <c r="AQ463" s="35">
        <f t="shared" si="128"/>
        <v>0</v>
      </c>
      <c r="AR463" s="35">
        <f t="shared" si="129"/>
        <v>0</v>
      </c>
      <c r="AS463" s="35">
        <f t="shared" si="130"/>
        <v>0</v>
      </c>
      <c r="AT463" s="35">
        <f t="shared" si="131"/>
        <v>0</v>
      </c>
      <c r="AU463" s="35">
        <f t="shared" si="132"/>
        <v>0</v>
      </c>
      <c r="AV463" s="35">
        <f t="shared" si="133"/>
        <v>0</v>
      </c>
      <c r="AW463" s="35">
        <f t="shared" si="134"/>
        <v>0</v>
      </c>
      <c r="AX463" s="35">
        <f t="shared" si="135"/>
        <v>0</v>
      </c>
      <c r="AY463" s="35">
        <f t="shared" si="136"/>
        <v>0</v>
      </c>
      <c r="AZ463" s="14"/>
      <c r="BA463" s="14"/>
      <c r="BB463" s="14"/>
      <c r="BC463" s="14"/>
      <c r="BD463" s="14"/>
      <c r="BE463" s="14"/>
      <c r="BF463" s="14"/>
      <c r="BG463" s="14"/>
      <c r="BH463" s="14"/>
      <c r="BI463" s="14"/>
      <c r="BJ463" s="14"/>
      <c r="BK463" s="29"/>
      <c r="BL463" s="29"/>
    </row>
    <row r="464" spans="2:64" ht="15.75">
      <c r="B464" s="12"/>
      <c r="C464" s="12"/>
      <c r="D464" s="12"/>
      <c r="E464" s="12"/>
      <c r="F464" s="23"/>
      <c r="G464" s="23"/>
      <c r="H464" s="7" t="str" cm="1">
        <f t="array" ref="H464">IF(LEN(G464)=10,
    IF(MOD(SUMPRODUCT(MID(G464,{1;2;3;4;5;6;7;8;9},1)*{2;4;8;5;10;9;7;3;6}),11)=VALUE(RIGHT(G464,1))+(10*(MOD(SUMPRODUCT(MID(G464,{1;2;3;4;5;6;7;8;9},1)*{2;4;8;5;10;9;7;3;6}),11)=10)), "ЕГН", "Невалидно ЕГН"),
    IF(LEN(G464)=9,
        IF(_xlfn.LET(_xlpm.sum1, MOD(SUMPRODUCT(MID(G464,{1;2;3;4;5;6;7;8},1)*{1;2;3;4;5;6;7;8}),11),
           _xlpm.res, IF(_xlpm.sum1&lt;10, _xlpm.sum1, MOD(SUMPRODUCT(MID(G464,{1;2;3;4;5;6;7;8},1)*{3;4;5;6;7;8;9;10}),11)),
           IF(_xlpm.res=10, 0, _xlpm.res)) = VALUE(RIGHT(G464,1)), "ЕИК", "Невалиден ЕИК"),
        "Невалидна дължина"))</f>
        <v>Невалидна дължина</v>
      </c>
      <c r="I464" s="12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F464" s="14"/>
      <c r="AG464" s="14"/>
      <c r="AH464" s="14"/>
      <c r="AI464" s="7">
        <f t="shared" si="120"/>
        <v>0</v>
      </c>
      <c r="AJ464" s="35">
        <f t="shared" si="121"/>
        <v>0</v>
      </c>
      <c r="AK464" s="35">
        <f t="shared" si="122"/>
        <v>0</v>
      </c>
      <c r="AL464" s="35">
        <f t="shared" si="123"/>
        <v>0</v>
      </c>
      <c r="AM464" s="35">
        <f t="shared" si="124"/>
        <v>0</v>
      </c>
      <c r="AN464" s="35">
        <f t="shared" si="125"/>
        <v>0</v>
      </c>
      <c r="AO464" s="35">
        <f t="shared" si="126"/>
        <v>0</v>
      </c>
      <c r="AP464" s="35">
        <f t="shared" si="127"/>
        <v>0</v>
      </c>
      <c r="AQ464" s="35">
        <f t="shared" si="128"/>
        <v>0</v>
      </c>
      <c r="AR464" s="35">
        <f t="shared" si="129"/>
        <v>0</v>
      </c>
      <c r="AS464" s="35">
        <f t="shared" si="130"/>
        <v>0</v>
      </c>
      <c r="AT464" s="35">
        <f t="shared" si="131"/>
        <v>0</v>
      </c>
      <c r="AU464" s="35">
        <f t="shared" si="132"/>
        <v>0</v>
      </c>
      <c r="AV464" s="35">
        <f t="shared" si="133"/>
        <v>0</v>
      </c>
      <c r="AW464" s="35">
        <f t="shared" si="134"/>
        <v>0</v>
      </c>
      <c r="AX464" s="35">
        <f t="shared" si="135"/>
        <v>0</v>
      </c>
      <c r="AY464" s="35">
        <f t="shared" si="136"/>
        <v>0</v>
      </c>
      <c r="AZ464" s="14"/>
      <c r="BA464" s="14"/>
      <c r="BB464" s="14"/>
      <c r="BC464" s="14"/>
      <c r="BD464" s="14"/>
      <c r="BE464" s="14"/>
      <c r="BF464" s="14"/>
      <c r="BG464" s="14"/>
      <c r="BH464" s="14"/>
      <c r="BI464" s="14"/>
      <c r="BJ464" s="14"/>
      <c r="BK464" s="29"/>
      <c r="BL464" s="29"/>
    </row>
    <row r="465" spans="2:64" ht="15.75">
      <c r="B465" s="12"/>
      <c r="C465" s="12"/>
      <c r="D465" s="12"/>
      <c r="E465" s="12"/>
      <c r="F465" s="23"/>
      <c r="G465" s="23"/>
      <c r="H465" s="7" t="str" cm="1">
        <f t="array" ref="H465">IF(LEN(G465)=10,
    IF(MOD(SUMPRODUCT(MID(G465,{1;2;3;4;5;6;7;8;9},1)*{2;4;8;5;10;9;7;3;6}),11)=VALUE(RIGHT(G465,1))+(10*(MOD(SUMPRODUCT(MID(G465,{1;2;3;4;5;6;7;8;9},1)*{2;4;8;5;10;9;7;3;6}),11)=10)), "ЕГН", "Невалидно ЕГН"),
    IF(LEN(G465)=9,
        IF(_xlfn.LET(_xlpm.sum1, MOD(SUMPRODUCT(MID(G465,{1;2;3;4;5;6;7;8},1)*{1;2;3;4;5;6;7;8}),11),
           _xlpm.res, IF(_xlpm.sum1&lt;10, _xlpm.sum1, MOD(SUMPRODUCT(MID(G465,{1;2;3;4;5;6;7;8},1)*{3;4;5;6;7;8;9;10}),11)),
           IF(_xlpm.res=10, 0, _xlpm.res)) = VALUE(RIGHT(G465,1)), "ЕИК", "Невалиден ЕИК"),
        "Невалидна дължина"))</f>
        <v>Невалидна дължина</v>
      </c>
      <c r="I465" s="12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F465" s="14"/>
      <c r="AG465" s="14"/>
      <c r="AH465" s="14"/>
      <c r="AI465" s="7">
        <f t="shared" si="120"/>
        <v>0</v>
      </c>
      <c r="AJ465" s="35">
        <f t="shared" si="121"/>
        <v>0</v>
      </c>
      <c r="AK465" s="35">
        <f t="shared" si="122"/>
        <v>0</v>
      </c>
      <c r="AL465" s="35">
        <f t="shared" si="123"/>
        <v>0</v>
      </c>
      <c r="AM465" s="35">
        <f t="shared" si="124"/>
        <v>0</v>
      </c>
      <c r="AN465" s="35">
        <f t="shared" si="125"/>
        <v>0</v>
      </c>
      <c r="AO465" s="35">
        <f t="shared" si="126"/>
        <v>0</v>
      </c>
      <c r="AP465" s="35">
        <f t="shared" si="127"/>
        <v>0</v>
      </c>
      <c r="AQ465" s="35">
        <f t="shared" si="128"/>
        <v>0</v>
      </c>
      <c r="AR465" s="35">
        <f t="shared" si="129"/>
        <v>0</v>
      </c>
      <c r="AS465" s="35">
        <f t="shared" si="130"/>
        <v>0</v>
      </c>
      <c r="AT465" s="35">
        <f t="shared" si="131"/>
        <v>0</v>
      </c>
      <c r="AU465" s="35">
        <f t="shared" si="132"/>
        <v>0</v>
      </c>
      <c r="AV465" s="35">
        <f t="shared" si="133"/>
        <v>0</v>
      </c>
      <c r="AW465" s="35">
        <f t="shared" si="134"/>
        <v>0</v>
      </c>
      <c r="AX465" s="35">
        <f t="shared" si="135"/>
        <v>0</v>
      </c>
      <c r="AY465" s="35">
        <f t="shared" si="136"/>
        <v>0</v>
      </c>
      <c r="AZ465" s="14"/>
      <c r="BA465" s="14"/>
      <c r="BB465" s="14"/>
      <c r="BC465" s="14"/>
      <c r="BD465" s="14"/>
      <c r="BE465" s="14"/>
      <c r="BF465" s="14"/>
      <c r="BG465" s="14"/>
      <c r="BH465" s="14"/>
      <c r="BI465" s="14"/>
      <c r="BJ465" s="14"/>
      <c r="BK465" s="29"/>
      <c r="BL465" s="29"/>
    </row>
    <row r="466" spans="2:64" ht="15.75">
      <c r="B466" s="12"/>
      <c r="C466" s="12"/>
      <c r="D466" s="12"/>
      <c r="E466" s="12"/>
      <c r="F466" s="23"/>
      <c r="G466" s="23"/>
      <c r="H466" s="7" t="str" cm="1">
        <f t="array" ref="H466">IF(LEN(G466)=10,
    IF(MOD(SUMPRODUCT(MID(G466,{1;2;3;4;5;6;7;8;9},1)*{2;4;8;5;10;9;7;3;6}),11)=VALUE(RIGHT(G466,1))+(10*(MOD(SUMPRODUCT(MID(G466,{1;2;3;4;5;6;7;8;9},1)*{2;4;8;5;10;9;7;3;6}),11)=10)), "ЕГН", "Невалидно ЕГН"),
    IF(LEN(G466)=9,
        IF(_xlfn.LET(_xlpm.sum1, MOD(SUMPRODUCT(MID(G466,{1;2;3;4;5;6;7;8},1)*{1;2;3;4;5;6;7;8}),11),
           _xlpm.res, IF(_xlpm.sum1&lt;10, _xlpm.sum1, MOD(SUMPRODUCT(MID(G466,{1;2;3;4;5;6;7;8},1)*{3;4;5;6;7;8;9;10}),11)),
           IF(_xlpm.res=10, 0, _xlpm.res)) = VALUE(RIGHT(G466,1)), "ЕИК", "Невалиден ЕИК"),
        "Невалидна дължина"))</f>
        <v>Невалидна дължина</v>
      </c>
      <c r="I466" s="12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F466" s="14"/>
      <c r="AG466" s="14"/>
      <c r="AH466" s="14"/>
      <c r="AI466" s="7">
        <f t="shared" si="120"/>
        <v>0</v>
      </c>
      <c r="AJ466" s="35">
        <f t="shared" si="121"/>
        <v>0</v>
      </c>
      <c r="AK466" s="35">
        <f t="shared" si="122"/>
        <v>0</v>
      </c>
      <c r="AL466" s="35">
        <f t="shared" si="123"/>
        <v>0</v>
      </c>
      <c r="AM466" s="35">
        <f t="shared" si="124"/>
        <v>0</v>
      </c>
      <c r="AN466" s="35">
        <f t="shared" si="125"/>
        <v>0</v>
      </c>
      <c r="AO466" s="35">
        <f t="shared" si="126"/>
        <v>0</v>
      </c>
      <c r="AP466" s="35">
        <f t="shared" si="127"/>
        <v>0</v>
      </c>
      <c r="AQ466" s="35">
        <f t="shared" si="128"/>
        <v>0</v>
      </c>
      <c r="AR466" s="35">
        <f t="shared" si="129"/>
        <v>0</v>
      </c>
      <c r="AS466" s="35">
        <f t="shared" si="130"/>
        <v>0</v>
      </c>
      <c r="AT466" s="35">
        <f t="shared" si="131"/>
        <v>0</v>
      </c>
      <c r="AU466" s="35">
        <f t="shared" si="132"/>
        <v>0</v>
      </c>
      <c r="AV466" s="35">
        <f t="shared" si="133"/>
        <v>0</v>
      </c>
      <c r="AW466" s="35">
        <f t="shared" si="134"/>
        <v>0</v>
      </c>
      <c r="AX466" s="35">
        <f t="shared" si="135"/>
        <v>0</v>
      </c>
      <c r="AY466" s="35">
        <f t="shared" si="136"/>
        <v>0</v>
      </c>
      <c r="AZ466" s="14"/>
      <c r="BA466" s="14"/>
      <c r="BB466" s="14"/>
      <c r="BC466" s="14"/>
      <c r="BD466" s="14"/>
      <c r="BE466" s="14"/>
      <c r="BF466" s="14"/>
      <c r="BG466" s="14"/>
      <c r="BH466" s="14"/>
      <c r="BI466" s="14"/>
      <c r="BJ466" s="14"/>
      <c r="BK466" s="29"/>
      <c r="BL466" s="29"/>
    </row>
    <row r="467" spans="2:64" ht="15.75">
      <c r="B467" s="12"/>
      <c r="C467" s="12"/>
      <c r="D467" s="12"/>
      <c r="E467" s="12"/>
      <c r="F467" s="23"/>
      <c r="G467" s="23"/>
      <c r="H467" s="7" t="str" cm="1">
        <f t="array" ref="H467">IF(LEN(G467)=10,
    IF(MOD(SUMPRODUCT(MID(G467,{1;2;3;4;5;6;7;8;9},1)*{2;4;8;5;10;9;7;3;6}),11)=VALUE(RIGHT(G467,1))+(10*(MOD(SUMPRODUCT(MID(G467,{1;2;3;4;5;6;7;8;9},1)*{2;4;8;5;10;9;7;3;6}),11)=10)), "ЕГН", "Невалидно ЕГН"),
    IF(LEN(G467)=9,
        IF(_xlfn.LET(_xlpm.sum1, MOD(SUMPRODUCT(MID(G467,{1;2;3;4;5;6;7;8},1)*{1;2;3;4;5;6;7;8}),11),
           _xlpm.res, IF(_xlpm.sum1&lt;10, _xlpm.sum1, MOD(SUMPRODUCT(MID(G467,{1;2;3;4;5;6;7;8},1)*{3;4;5;6;7;8;9;10}),11)),
           IF(_xlpm.res=10, 0, _xlpm.res)) = VALUE(RIGHT(G467,1)), "ЕИК", "Невалиден ЕИК"),
        "Невалидна дължина"))</f>
        <v>Невалидна дължина</v>
      </c>
      <c r="I467" s="12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  <c r="AI467" s="7">
        <f t="shared" si="120"/>
        <v>0</v>
      </c>
      <c r="AJ467" s="35">
        <f t="shared" si="121"/>
        <v>0</v>
      </c>
      <c r="AK467" s="35">
        <f t="shared" si="122"/>
        <v>0</v>
      </c>
      <c r="AL467" s="35">
        <f t="shared" si="123"/>
        <v>0</v>
      </c>
      <c r="AM467" s="35">
        <f t="shared" si="124"/>
        <v>0</v>
      </c>
      <c r="AN467" s="35">
        <f t="shared" si="125"/>
        <v>0</v>
      </c>
      <c r="AO467" s="35">
        <f t="shared" si="126"/>
        <v>0</v>
      </c>
      <c r="AP467" s="35">
        <f t="shared" si="127"/>
        <v>0</v>
      </c>
      <c r="AQ467" s="35">
        <f t="shared" si="128"/>
        <v>0</v>
      </c>
      <c r="AR467" s="35">
        <f t="shared" si="129"/>
        <v>0</v>
      </c>
      <c r="AS467" s="35">
        <f t="shared" si="130"/>
        <v>0</v>
      </c>
      <c r="AT467" s="35">
        <f t="shared" si="131"/>
        <v>0</v>
      </c>
      <c r="AU467" s="35">
        <f t="shared" si="132"/>
        <v>0</v>
      </c>
      <c r="AV467" s="35">
        <f t="shared" si="133"/>
        <v>0</v>
      </c>
      <c r="AW467" s="35">
        <f t="shared" si="134"/>
        <v>0</v>
      </c>
      <c r="AX467" s="35">
        <f t="shared" si="135"/>
        <v>0</v>
      </c>
      <c r="AY467" s="35">
        <f t="shared" si="136"/>
        <v>0</v>
      </c>
      <c r="AZ467" s="14"/>
      <c r="BA467" s="14"/>
      <c r="BB467" s="14"/>
      <c r="BC467" s="14"/>
      <c r="BD467" s="14"/>
      <c r="BE467" s="14"/>
      <c r="BF467" s="14"/>
      <c r="BG467" s="14"/>
      <c r="BH467" s="14"/>
      <c r="BI467" s="14"/>
      <c r="BJ467" s="14"/>
      <c r="BK467" s="29"/>
      <c r="BL467" s="29"/>
    </row>
    <row r="468" spans="2:64" ht="15.75">
      <c r="B468" s="12"/>
      <c r="C468" s="12"/>
      <c r="D468" s="12"/>
      <c r="E468" s="12"/>
      <c r="F468" s="23"/>
      <c r="G468" s="23"/>
      <c r="H468" s="7" t="str" cm="1">
        <f t="array" ref="H468">IF(LEN(G468)=10,
    IF(MOD(SUMPRODUCT(MID(G468,{1;2;3;4;5;6;7;8;9},1)*{2;4;8;5;10;9;7;3;6}),11)=VALUE(RIGHT(G468,1))+(10*(MOD(SUMPRODUCT(MID(G468,{1;2;3;4;5;6;7;8;9},1)*{2;4;8;5;10;9;7;3;6}),11)=10)), "ЕГН", "Невалидно ЕГН"),
    IF(LEN(G468)=9,
        IF(_xlfn.LET(_xlpm.sum1, MOD(SUMPRODUCT(MID(G468,{1;2;3;4;5;6;7;8},1)*{1;2;3;4;5;6;7;8}),11),
           _xlpm.res, IF(_xlpm.sum1&lt;10, _xlpm.sum1, MOD(SUMPRODUCT(MID(G468,{1;2;3;4;5;6;7;8},1)*{3;4;5;6;7;8;9;10}),11)),
           IF(_xlpm.res=10, 0, _xlpm.res)) = VALUE(RIGHT(G468,1)), "ЕИК", "Невалиден ЕИК"),
        "Невалидна дължина"))</f>
        <v>Невалидна дължина</v>
      </c>
      <c r="I468" s="12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F468" s="14"/>
      <c r="AG468" s="14"/>
      <c r="AH468" s="14"/>
      <c r="AI468" s="7">
        <f t="shared" si="120"/>
        <v>0</v>
      </c>
      <c r="AJ468" s="35">
        <f t="shared" si="121"/>
        <v>0</v>
      </c>
      <c r="AK468" s="35">
        <f t="shared" si="122"/>
        <v>0</v>
      </c>
      <c r="AL468" s="35">
        <f t="shared" si="123"/>
        <v>0</v>
      </c>
      <c r="AM468" s="35">
        <f t="shared" si="124"/>
        <v>0</v>
      </c>
      <c r="AN468" s="35">
        <f t="shared" si="125"/>
        <v>0</v>
      </c>
      <c r="AO468" s="35">
        <f t="shared" si="126"/>
        <v>0</v>
      </c>
      <c r="AP468" s="35">
        <f t="shared" si="127"/>
        <v>0</v>
      </c>
      <c r="AQ468" s="35">
        <f t="shared" si="128"/>
        <v>0</v>
      </c>
      <c r="AR468" s="35">
        <f t="shared" si="129"/>
        <v>0</v>
      </c>
      <c r="AS468" s="35">
        <f t="shared" si="130"/>
        <v>0</v>
      </c>
      <c r="AT468" s="35">
        <f t="shared" si="131"/>
        <v>0</v>
      </c>
      <c r="AU468" s="35">
        <f t="shared" si="132"/>
        <v>0</v>
      </c>
      <c r="AV468" s="35">
        <f t="shared" si="133"/>
        <v>0</v>
      </c>
      <c r="AW468" s="35">
        <f t="shared" si="134"/>
        <v>0</v>
      </c>
      <c r="AX468" s="35">
        <f t="shared" si="135"/>
        <v>0</v>
      </c>
      <c r="AY468" s="35">
        <f t="shared" si="136"/>
        <v>0</v>
      </c>
      <c r="AZ468" s="14"/>
      <c r="BA468" s="14"/>
      <c r="BB468" s="14"/>
      <c r="BC468" s="14"/>
      <c r="BD468" s="14"/>
      <c r="BE468" s="14"/>
      <c r="BF468" s="14"/>
      <c r="BG468" s="14"/>
      <c r="BH468" s="14"/>
      <c r="BI468" s="14"/>
      <c r="BJ468" s="14"/>
      <c r="BK468" s="29"/>
      <c r="BL468" s="29"/>
    </row>
    <row r="469" spans="2:64" ht="15.75">
      <c r="B469" s="12"/>
      <c r="C469" s="12"/>
      <c r="D469" s="12"/>
      <c r="E469" s="12"/>
      <c r="F469" s="23"/>
      <c r="G469" s="23"/>
      <c r="H469" s="7" t="str" cm="1">
        <f t="array" ref="H469">IF(LEN(G469)=10,
    IF(MOD(SUMPRODUCT(MID(G469,{1;2;3;4;5;6;7;8;9},1)*{2;4;8;5;10;9;7;3;6}),11)=VALUE(RIGHT(G469,1))+(10*(MOD(SUMPRODUCT(MID(G469,{1;2;3;4;5;6;7;8;9},1)*{2;4;8;5;10;9;7;3;6}),11)=10)), "ЕГН", "Невалидно ЕГН"),
    IF(LEN(G469)=9,
        IF(_xlfn.LET(_xlpm.sum1, MOD(SUMPRODUCT(MID(G469,{1;2;3;4;5;6;7;8},1)*{1;2;3;4;5;6;7;8}),11),
           _xlpm.res, IF(_xlpm.sum1&lt;10, _xlpm.sum1, MOD(SUMPRODUCT(MID(G469,{1;2;3;4;5;6;7;8},1)*{3;4;5;6;7;8;9;10}),11)),
           IF(_xlpm.res=10, 0, _xlpm.res)) = VALUE(RIGHT(G469,1)), "ЕИК", "Невалиден ЕИК"),
        "Невалидна дължина"))</f>
        <v>Невалидна дължина</v>
      </c>
      <c r="I469" s="12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F469" s="14"/>
      <c r="AG469" s="14"/>
      <c r="AH469" s="14"/>
      <c r="AI469" s="7">
        <f t="shared" si="120"/>
        <v>0</v>
      </c>
      <c r="AJ469" s="35">
        <f t="shared" si="121"/>
        <v>0</v>
      </c>
      <c r="AK469" s="35">
        <f t="shared" si="122"/>
        <v>0</v>
      </c>
      <c r="AL469" s="35">
        <f t="shared" si="123"/>
        <v>0</v>
      </c>
      <c r="AM469" s="35">
        <f t="shared" si="124"/>
        <v>0</v>
      </c>
      <c r="AN469" s="35">
        <f t="shared" si="125"/>
        <v>0</v>
      </c>
      <c r="AO469" s="35">
        <f t="shared" si="126"/>
        <v>0</v>
      </c>
      <c r="AP469" s="35">
        <f t="shared" si="127"/>
        <v>0</v>
      </c>
      <c r="AQ469" s="35">
        <f t="shared" si="128"/>
        <v>0</v>
      </c>
      <c r="AR469" s="35">
        <f t="shared" si="129"/>
        <v>0</v>
      </c>
      <c r="AS469" s="35">
        <f t="shared" si="130"/>
        <v>0</v>
      </c>
      <c r="AT469" s="35">
        <f t="shared" si="131"/>
        <v>0</v>
      </c>
      <c r="AU469" s="35">
        <f t="shared" si="132"/>
        <v>0</v>
      </c>
      <c r="AV469" s="35">
        <f t="shared" si="133"/>
        <v>0</v>
      </c>
      <c r="AW469" s="35">
        <f t="shared" si="134"/>
        <v>0</v>
      </c>
      <c r="AX469" s="35">
        <f t="shared" si="135"/>
        <v>0</v>
      </c>
      <c r="AY469" s="35">
        <f t="shared" si="136"/>
        <v>0</v>
      </c>
      <c r="AZ469" s="14"/>
      <c r="BA469" s="14"/>
      <c r="BB469" s="14"/>
      <c r="BC469" s="14"/>
      <c r="BD469" s="14"/>
      <c r="BE469" s="14"/>
      <c r="BF469" s="14"/>
      <c r="BG469" s="14"/>
      <c r="BH469" s="14"/>
      <c r="BI469" s="14"/>
      <c r="BJ469" s="14"/>
      <c r="BK469" s="29"/>
      <c r="BL469" s="29"/>
    </row>
    <row r="470" spans="2:64" ht="15.75">
      <c r="B470" s="12"/>
      <c r="C470" s="12"/>
      <c r="D470" s="12"/>
      <c r="E470" s="12"/>
      <c r="F470" s="23"/>
      <c r="G470" s="23"/>
      <c r="H470" s="7" t="str" cm="1">
        <f t="array" ref="H470">IF(LEN(G470)=10,
    IF(MOD(SUMPRODUCT(MID(G470,{1;2;3;4;5;6;7;8;9},1)*{2;4;8;5;10;9;7;3;6}),11)=VALUE(RIGHT(G470,1))+(10*(MOD(SUMPRODUCT(MID(G470,{1;2;3;4;5;6;7;8;9},1)*{2;4;8;5;10;9;7;3;6}),11)=10)), "ЕГН", "Невалидно ЕГН"),
    IF(LEN(G470)=9,
        IF(_xlfn.LET(_xlpm.sum1, MOD(SUMPRODUCT(MID(G470,{1;2;3;4;5;6;7;8},1)*{1;2;3;4;5;6;7;8}),11),
           _xlpm.res, IF(_xlpm.sum1&lt;10, _xlpm.sum1, MOD(SUMPRODUCT(MID(G470,{1;2;3;4;5;6;7;8},1)*{3;4;5;6;7;8;9;10}),11)),
           IF(_xlpm.res=10, 0, _xlpm.res)) = VALUE(RIGHT(G470,1)), "ЕИК", "Невалиден ЕИК"),
        "Невалидна дължина"))</f>
        <v>Невалидна дължина</v>
      </c>
      <c r="I470" s="12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F470" s="14"/>
      <c r="AG470" s="14"/>
      <c r="AH470" s="14"/>
      <c r="AI470" s="7">
        <f t="shared" si="120"/>
        <v>0</v>
      </c>
      <c r="AJ470" s="35">
        <f t="shared" si="121"/>
        <v>0</v>
      </c>
      <c r="AK470" s="35">
        <f t="shared" si="122"/>
        <v>0</v>
      </c>
      <c r="AL470" s="35">
        <f t="shared" si="123"/>
        <v>0</v>
      </c>
      <c r="AM470" s="35">
        <f t="shared" si="124"/>
        <v>0</v>
      </c>
      <c r="AN470" s="35">
        <f t="shared" si="125"/>
        <v>0</v>
      </c>
      <c r="AO470" s="35">
        <f t="shared" si="126"/>
        <v>0</v>
      </c>
      <c r="AP470" s="35">
        <f t="shared" si="127"/>
        <v>0</v>
      </c>
      <c r="AQ470" s="35">
        <f t="shared" si="128"/>
        <v>0</v>
      </c>
      <c r="AR470" s="35">
        <f t="shared" si="129"/>
        <v>0</v>
      </c>
      <c r="AS470" s="35">
        <f t="shared" si="130"/>
        <v>0</v>
      </c>
      <c r="AT470" s="35">
        <f t="shared" si="131"/>
        <v>0</v>
      </c>
      <c r="AU470" s="35">
        <f t="shared" si="132"/>
        <v>0</v>
      </c>
      <c r="AV470" s="35">
        <f t="shared" si="133"/>
        <v>0</v>
      </c>
      <c r="AW470" s="35">
        <f t="shared" si="134"/>
        <v>0</v>
      </c>
      <c r="AX470" s="35">
        <f t="shared" si="135"/>
        <v>0</v>
      </c>
      <c r="AY470" s="35">
        <f t="shared" si="136"/>
        <v>0</v>
      </c>
      <c r="AZ470" s="14"/>
      <c r="BA470" s="14"/>
      <c r="BB470" s="14"/>
      <c r="BC470" s="14"/>
      <c r="BD470" s="14"/>
      <c r="BE470" s="14"/>
      <c r="BF470" s="14"/>
      <c r="BG470" s="14"/>
      <c r="BH470" s="14"/>
      <c r="BI470" s="14"/>
      <c r="BJ470" s="14"/>
      <c r="BK470" s="29"/>
      <c r="BL470" s="29"/>
    </row>
    <row r="471" spans="2:64" ht="15.75">
      <c r="B471" s="12"/>
      <c r="C471" s="12"/>
      <c r="D471" s="12"/>
      <c r="E471" s="12"/>
      <c r="F471" s="23"/>
      <c r="G471" s="23"/>
      <c r="H471" s="7" t="str" cm="1">
        <f t="array" ref="H471">IF(LEN(G471)=10,
    IF(MOD(SUMPRODUCT(MID(G471,{1;2;3;4;5;6;7;8;9},1)*{2;4;8;5;10;9;7;3;6}),11)=VALUE(RIGHT(G471,1))+(10*(MOD(SUMPRODUCT(MID(G471,{1;2;3;4;5;6;7;8;9},1)*{2;4;8;5;10;9;7;3;6}),11)=10)), "ЕГН", "Невалидно ЕГН"),
    IF(LEN(G471)=9,
        IF(_xlfn.LET(_xlpm.sum1, MOD(SUMPRODUCT(MID(G471,{1;2;3;4;5;6;7;8},1)*{1;2;3;4;5;6;7;8}),11),
           _xlpm.res, IF(_xlpm.sum1&lt;10, _xlpm.sum1, MOD(SUMPRODUCT(MID(G471,{1;2;3;4;5;6;7;8},1)*{3;4;5;6;7;8;9;10}),11)),
           IF(_xlpm.res=10, 0, _xlpm.res)) = VALUE(RIGHT(G471,1)), "ЕИК", "Невалиден ЕИК"),
        "Невалидна дължина"))</f>
        <v>Невалидна дължина</v>
      </c>
      <c r="I471" s="12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F471" s="14"/>
      <c r="AG471" s="14"/>
      <c r="AH471" s="14"/>
      <c r="AI471" s="7">
        <f t="shared" si="120"/>
        <v>0</v>
      </c>
      <c r="AJ471" s="35">
        <f t="shared" si="121"/>
        <v>0</v>
      </c>
      <c r="AK471" s="35">
        <f t="shared" si="122"/>
        <v>0</v>
      </c>
      <c r="AL471" s="35">
        <f t="shared" si="123"/>
        <v>0</v>
      </c>
      <c r="AM471" s="35">
        <f t="shared" si="124"/>
        <v>0</v>
      </c>
      <c r="AN471" s="35">
        <f t="shared" si="125"/>
        <v>0</v>
      </c>
      <c r="AO471" s="35">
        <f t="shared" si="126"/>
        <v>0</v>
      </c>
      <c r="AP471" s="35">
        <f t="shared" si="127"/>
        <v>0</v>
      </c>
      <c r="AQ471" s="35">
        <f t="shared" si="128"/>
        <v>0</v>
      </c>
      <c r="AR471" s="35">
        <f t="shared" si="129"/>
        <v>0</v>
      </c>
      <c r="AS471" s="35">
        <f t="shared" si="130"/>
        <v>0</v>
      </c>
      <c r="AT471" s="35">
        <f t="shared" si="131"/>
        <v>0</v>
      </c>
      <c r="AU471" s="35">
        <f t="shared" si="132"/>
        <v>0</v>
      </c>
      <c r="AV471" s="35">
        <f t="shared" si="133"/>
        <v>0</v>
      </c>
      <c r="AW471" s="35">
        <f t="shared" si="134"/>
        <v>0</v>
      </c>
      <c r="AX471" s="35">
        <f t="shared" si="135"/>
        <v>0</v>
      </c>
      <c r="AY471" s="35">
        <f t="shared" si="136"/>
        <v>0</v>
      </c>
      <c r="AZ471" s="14"/>
      <c r="BA471" s="14"/>
      <c r="BB471" s="14"/>
      <c r="BC471" s="14"/>
      <c r="BD471" s="14"/>
      <c r="BE471" s="14"/>
      <c r="BF471" s="14"/>
      <c r="BG471" s="14"/>
      <c r="BH471" s="14"/>
      <c r="BI471" s="14"/>
      <c r="BJ471" s="14"/>
      <c r="BK471" s="29"/>
      <c r="BL471" s="29"/>
    </row>
    <row r="472" spans="2:64" ht="15.75">
      <c r="B472" s="12"/>
      <c r="C472" s="12"/>
      <c r="D472" s="12"/>
      <c r="E472" s="12"/>
      <c r="F472" s="23"/>
      <c r="G472" s="23"/>
      <c r="H472" s="7" t="str" cm="1">
        <f t="array" ref="H472">IF(LEN(G472)=10,
    IF(MOD(SUMPRODUCT(MID(G472,{1;2;3;4;5;6;7;8;9},1)*{2;4;8;5;10;9;7;3;6}),11)=VALUE(RIGHT(G472,1))+(10*(MOD(SUMPRODUCT(MID(G472,{1;2;3;4;5;6;7;8;9},1)*{2;4;8;5;10;9;7;3;6}),11)=10)), "ЕГН", "Невалидно ЕГН"),
    IF(LEN(G472)=9,
        IF(_xlfn.LET(_xlpm.sum1, MOD(SUMPRODUCT(MID(G472,{1;2;3;4;5;6;7;8},1)*{1;2;3;4;5;6;7;8}),11),
           _xlpm.res, IF(_xlpm.sum1&lt;10, _xlpm.sum1, MOD(SUMPRODUCT(MID(G472,{1;2;3;4;5;6;7;8},1)*{3;4;5;6;7;8;9;10}),11)),
           IF(_xlpm.res=10, 0, _xlpm.res)) = VALUE(RIGHT(G472,1)), "ЕИК", "Невалиден ЕИК"),
        "Невалидна дължина"))</f>
        <v>Невалидна дължина</v>
      </c>
      <c r="I472" s="12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F472" s="14"/>
      <c r="AG472" s="14"/>
      <c r="AH472" s="14"/>
      <c r="AI472" s="7">
        <f t="shared" si="120"/>
        <v>0</v>
      </c>
      <c r="AJ472" s="35">
        <f t="shared" si="121"/>
        <v>0</v>
      </c>
      <c r="AK472" s="35">
        <f t="shared" si="122"/>
        <v>0</v>
      </c>
      <c r="AL472" s="35">
        <f t="shared" si="123"/>
        <v>0</v>
      </c>
      <c r="AM472" s="35">
        <f t="shared" si="124"/>
        <v>0</v>
      </c>
      <c r="AN472" s="35">
        <f t="shared" si="125"/>
        <v>0</v>
      </c>
      <c r="AO472" s="35">
        <f t="shared" si="126"/>
        <v>0</v>
      </c>
      <c r="AP472" s="35">
        <f t="shared" si="127"/>
        <v>0</v>
      </c>
      <c r="AQ472" s="35">
        <f t="shared" si="128"/>
        <v>0</v>
      </c>
      <c r="AR472" s="35">
        <f t="shared" si="129"/>
        <v>0</v>
      </c>
      <c r="AS472" s="35">
        <f t="shared" si="130"/>
        <v>0</v>
      </c>
      <c r="AT472" s="35">
        <f t="shared" si="131"/>
        <v>0</v>
      </c>
      <c r="AU472" s="35">
        <f t="shared" si="132"/>
        <v>0</v>
      </c>
      <c r="AV472" s="35">
        <f t="shared" si="133"/>
        <v>0</v>
      </c>
      <c r="AW472" s="35">
        <f t="shared" si="134"/>
        <v>0</v>
      </c>
      <c r="AX472" s="35">
        <f t="shared" si="135"/>
        <v>0</v>
      </c>
      <c r="AY472" s="35">
        <f t="shared" si="136"/>
        <v>0</v>
      </c>
      <c r="AZ472" s="14"/>
      <c r="BA472" s="14"/>
      <c r="BB472" s="14"/>
      <c r="BC472" s="14"/>
      <c r="BD472" s="14"/>
      <c r="BE472" s="14"/>
      <c r="BF472" s="14"/>
      <c r="BG472" s="14"/>
      <c r="BH472" s="14"/>
      <c r="BI472" s="14"/>
      <c r="BJ472" s="14"/>
      <c r="BK472" s="29"/>
      <c r="BL472" s="29"/>
    </row>
    <row r="473" spans="2:64" ht="15.75">
      <c r="B473" s="12"/>
      <c r="C473" s="12"/>
      <c r="D473" s="12"/>
      <c r="E473" s="12"/>
      <c r="F473" s="23"/>
      <c r="G473" s="23"/>
      <c r="H473" s="7" t="str" cm="1">
        <f t="array" ref="H473">IF(LEN(G473)=10,
    IF(MOD(SUMPRODUCT(MID(G473,{1;2;3;4;5;6;7;8;9},1)*{2;4;8;5;10;9;7;3;6}),11)=VALUE(RIGHT(G473,1))+(10*(MOD(SUMPRODUCT(MID(G473,{1;2;3;4;5;6;7;8;9},1)*{2;4;8;5;10;9;7;3;6}),11)=10)), "ЕГН", "Невалидно ЕГН"),
    IF(LEN(G473)=9,
        IF(_xlfn.LET(_xlpm.sum1, MOD(SUMPRODUCT(MID(G473,{1;2;3;4;5;6;7;8},1)*{1;2;3;4;5;6;7;8}),11),
           _xlpm.res, IF(_xlpm.sum1&lt;10, _xlpm.sum1, MOD(SUMPRODUCT(MID(G473,{1;2;3;4;5;6;7;8},1)*{3;4;5;6;7;8;9;10}),11)),
           IF(_xlpm.res=10, 0, _xlpm.res)) = VALUE(RIGHT(G473,1)), "ЕИК", "Невалиден ЕИК"),
        "Невалидна дължина"))</f>
        <v>Невалидна дължина</v>
      </c>
      <c r="I473" s="12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F473" s="14"/>
      <c r="AG473" s="14"/>
      <c r="AH473" s="14"/>
      <c r="AI473" s="7">
        <f t="shared" si="120"/>
        <v>0</v>
      </c>
      <c r="AJ473" s="35">
        <f t="shared" si="121"/>
        <v>0</v>
      </c>
      <c r="AK473" s="35">
        <f t="shared" si="122"/>
        <v>0</v>
      </c>
      <c r="AL473" s="35">
        <f t="shared" si="123"/>
        <v>0</v>
      </c>
      <c r="AM473" s="35">
        <f t="shared" si="124"/>
        <v>0</v>
      </c>
      <c r="AN473" s="35">
        <f t="shared" si="125"/>
        <v>0</v>
      </c>
      <c r="AO473" s="35">
        <f t="shared" si="126"/>
        <v>0</v>
      </c>
      <c r="AP473" s="35">
        <f t="shared" si="127"/>
        <v>0</v>
      </c>
      <c r="AQ473" s="35">
        <f t="shared" si="128"/>
        <v>0</v>
      </c>
      <c r="AR473" s="35">
        <f t="shared" si="129"/>
        <v>0</v>
      </c>
      <c r="AS473" s="35">
        <f t="shared" si="130"/>
        <v>0</v>
      </c>
      <c r="AT473" s="35">
        <f t="shared" si="131"/>
        <v>0</v>
      </c>
      <c r="AU473" s="35">
        <f t="shared" si="132"/>
        <v>0</v>
      </c>
      <c r="AV473" s="35">
        <f t="shared" si="133"/>
        <v>0</v>
      </c>
      <c r="AW473" s="35">
        <f t="shared" si="134"/>
        <v>0</v>
      </c>
      <c r="AX473" s="35">
        <f t="shared" si="135"/>
        <v>0</v>
      </c>
      <c r="AY473" s="35">
        <f t="shared" si="136"/>
        <v>0</v>
      </c>
      <c r="AZ473" s="14"/>
      <c r="BA473" s="14"/>
      <c r="BB473" s="14"/>
      <c r="BC473" s="14"/>
      <c r="BD473" s="14"/>
      <c r="BE473" s="14"/>
      <c r="BF473" s="14"/>
      <c r="BG473" s="14"/>
      <c r="BH473" s="14"/>
      <c r="BI473" s="14"/>
      <c r="BJ473" s="14"/>
      <c r="BK473" s="29"/>
      <c r="BL473" s="29"/>
    </row>
    <row r="474" spans="2:64" ht="15.75">
      <c r="B474" s="12"/>
      <c r="C474" s="12"/>
      <c r="D474" s="12"/>
      <c r="E474" s="12"/>
      <c r="F474" s="23"/>
      <c r="G474" s="23"/>
      <c r="H474" s="7" t="str" cm="1">
        <f t="array" ref="H474">IF(LEN(G474)=10,
    IF(MOD(SUMPRODUCT(MID(G474,{1;2;3;4;5;6;7;8;9},1)*{2;4;8;5;10;9;7;3;6}),11)=VALUE(RIGHT(G474,1))+(10*(MOD(SUMPRODUCT(MID(G474,{1;2;3;4;5;6;7;8;9},1)*{2;4;8;5;10;9;7;3;6}),11)=10)), "ЕГН", "Невалидно ЕГН"),
    IF(LEN(G474)=9,
        IF(_xlfn.LET(_xlpm.sum1, MOD(SUMPRODUCT(MID(G474,{1;2;3;4;5;6;7;8},1)*{1;2;3;4;5;6;7;8}),11),
           _xlpm.res, IF(_xlpm.sum1&lt;10, _xlpm.sum1, MOD(SUMPRODUCT(MID(G474,{1;2;3;4;5;6;7;8},1)*{3;4;5;6;7;8;9;10}),11)),
           IF(_xlpm.res=10, 0, _xlpm.res)) = VALUE(RIGHT(G474,1)), "ЕИК", "Невалиден ЕИК"),
        "Невалидна дължина"))</f>
        <v>Невалидна дължина</v>
      </c>
      <c r="I474" s="12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F474" s="14"/>
      <c r="AG474" s="14"/>
      <c r="AH474" s="14"/>
      <c r="AI474" s="7">
        <f t="shared" si="120"/>
        <v>0</v>
      </c>
      <c r="AJ474" s="35">
        <f t="shared" si="121"/>
        <v>0</v>
      </c>
      <c r="AK474" s="35">
        <f t="shared" si="122"/>
        <v>0</v>
      </c>
      <c r="AL474" s="35">
        <f t="shared" si="123"/>
        <v>0</v>
      </c>
      <c r="AM474" s="35">
        <f t="shared" si="124"/>
        <v>0</v>
      </c>
      <c r="AN474" s="35">
        <f t="shared" si="125"/>
        <v>0</v>
      </c>
      <c r="AO474" s="35">
        <f t="shared" si="126"/>
        <v>0</v>
      </c>
      <c r="AP474" s="35">
        <f t="shared" si="127"/>
        <v>0</v>
      </c>
      <c r="AQ474" s="35">
        <f t="shared" si="128"/>
        <v>0</v>
      </c>
      <c r="AR474" s="35">
        <f t="shared" si="129"/>
        <v>0</v>
      </c>
      <c r="AS474" s="35">
        <f t="shared" si="130"/>
        <v>0</v>
      </c>
      <c r="AT474" s="35">
        <f t="shared" si="131"/>
        <v>0</v>
      </c>
      <c r="AU474" s="35">
        <f t="shared" si="132"/>
        <v>0</v>
      </c>
      <c r="AV474" s="35">
        <f t="shared" si="133"/>
        <v>0</v>
      </c>
      <c r="AW474" s="35">
        <f t="shared" si="134"/>
        <v>0</v>
      </c>
      <c r="AX474" s="35">
        <f t="shared" si="135"/>
        <v>0</v>
      </c>
      <c r="AY474" s="35">
        <f t="shared" si="136"/>
        <v>0</v>
      </c>
      <c r="AZ474" s="14"/>
      <c r="BA474" s="14"/>
      <c r="BB474" s="14"/>
      <c r="BC474" s="14"/>
      <c r="BD474" s="14"/>
      <c r="BE474" s="14"/>
      <c r="BF474" s="14"/>
      <c r="BG474" s="14"/>
      <c r="BH474" s="14"/>
      <c r="BI474" s="14"/>
      <c r="BJ474" s="14"/>
      <c r="BK474" s="29"/>
      <c r="BL474" s="29"/>
    </row>
    <row r="475" spans="2:64" ht="15.75">
      <c r="B475" s="12"/>
      <c r="C475" s="12"/>
      <c r="D475" s="12"/>
      <c r="E475" s="12"/>
      <c r="F475" s="23"/>
      <c r="G475" s="23"/>
      <c r="H475" s="7" t="str" cm="1">
        <f t="array" ref="H475">IF(LEN(G475)=10,
    IF(MOD(SUMPRODUCT(MID(G475,{1;2;3;4;5;6;7;8;9},1)*{2;4;8;5;10;9;7;3;6}),11)=VALUE(RIGHT(G475,1))+(10*(MOD(SUMPRODUCT(MID(G475,{1;2;3;4;5;6;7;8;9},1)*{2;4;8;5;10;9;7;3;6}),11)=10)), "ЕГН", "Невалидно ЕГН"),
    IF(LEN(G475)=9,
        IF(_xlfn.LET(_xlpm.sum1, MOD(SUMPRODUCT(MID(G475,{1;2;3;4;5;6;7;8},1)*{1;2;3;4;5;6;7;8}),11),
           _xlpm.res, IF(_xlpm.sum1&lt;10, _xlpm.sum1, MOD(SUMPRODUCT(MID(G475,{1;2;3;4;5;6;7;8},1)*{3;4;5;6;7;8;9;10}),11)),
           IF(_xlpm.res=10, 0, _xlpm.res)) = VALUE(RIGHT(G475,1)), "ЕИК", "Невалиден ЕИК"),
        "Невалидна дължина"))</f>
        <v>Невалидна дължина</v>
      </c>
      <c r="I475" s="12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F475" s="14"/>
      <c r="AG475" s="14"/>
      <c r="AH475" s="14"/>
      <c r="AI475" s="7">
        <f t="shared" si="120"/>
        <v>0</v>
      </c>
      <c r="AJ475" s="35">
        <f t="shared" si="121"/>
        <v>0</v>
      </c>
      <c r="AK475" s="35">
        <f t="shared" si="122"/>
        <v>0</v>
      </c>
      <c r="AL475" s="35">
        <f t="shared" si="123"/>
        <v>0</v>
      </c>
      <c r="AM475" s="35">
        <f t="shared" si="124"/>
        <v>0</v>
      </c>
      <c r="AN475" s="35">
        <f t="shared" si="125"/>
        <v>0</v>
      </c>
      <c r="AO475" s="35">
        <f t="shared" si="126"/>
        <v>0</v>
      </c>
      <c r="AP475" s="35">
        <f t="shared" si="127"/>
        <v>0</v>
      </c>
      <c r="AQ475" s="35">
        <f t="shared" si="128"/>
        <v>0</v>
      </c>
      <c r="AR475" s="35">
        <f t="shared" si="129"/>
        <v>0</v>
      </c>
      <c r="AS475" s="35">
        <f t="shared" si="130"/>
        <v>0</v>
      </c>
      <c r="AT475" s="35">
        <f t="shared" si="131"/>
        <v>0</v>
      </c>
      <c r="AU475" s="35">
        <f t="shared" si="132"/>
        <v>0</v>
      </c>
      <c r="AV475" s="35">
        <f t="shared" si="133"/>
        <v>0</v>
      </c>
      <c r="AW475" s="35">
        <f t="shared" si="134"/>
        <v>0</v>
      </c>
      <c r="AX475" s="35">
        <f t="shared" si="135"/>
        <v>0</v>
      </c>
      <c r="AY475" s="35">
        <f t="shared" si="136"/>
        <v>0</v>
      </c>
      <c r="AZ475" s="14"/>
      <c r="BA475" s="14"/>
      <c r="BB475" s="14"/>
      <c r="BC475" s="14"/>
      <c r="BD475" s="14"/>
      <c r="BE475" s="14"/>
      <c r="BF475" s="14"/>
      <c r="BG475" s="14"/>
      <c r="BH475" s="14"/>
      <c r="BI475" s="14"/>
      <c r="BJ475" s="14"/>
      <c r="BK475" s="29"/>
      <c r="BL475" s="29"/>
    </row>
    <row r="476" spans="2:64" ht="15.75">
      <c r="B476" s="12"/>
      <c r="C476" s="12"/>
      <c r="D476" s="12"/>
      <c r="E476" s="12"/>
      <c r="F476" s="23"/>
      <c r="G476" s="23"/>
      <c r="H476" s="7" t="str" cm="1">
        <f t="array" ref="H476">IF(LEN(G476)=10,
    IF(MOD(SUMPRODUCT(MID(G476,{1;2;3;4;5;6;7;8;9},1)*{2;4;8;5;10;9;7;3;6}),11)=VALUE(RIGHT(G476,1))+(10*(MOD(SUMPRODUCT(MID(G476,{1;2;3;4;5;6;7;8;9},1)*{2;4;8;5;10;9;7;3;6}),11)=10)), "ЕГН", "Невалидно ЕГН"),
    IF(LEN(G476)=9,
        IF(_xlfn.LET(_xlpm.sum1, MOD(SUMPRODUCT(MID(G476,{1;2;3;4;5;6;7;8},1)*{1;2;3;4;5;6;7;8}),11),
           _xlpm.res, IF(_xlpm.sum1&lt;10, _xlpm.sum1, MOD(SUMPRODUCT(MID(G476,{1;2;3;4;5;6;7;8},1)*{3;4;5;6;7;8;9;10}),11)),
           IF(_xlpm.res=10, 0, _xlpm.res)) = VALUE(RIGHT(G476,1)), "ЕИК", "Невалиден ЕИК"),
        "Невалидна дължина"))</f>
        <v>Невалидна дължина</v>
      </c>
      <c r="I476" s="12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F476" s="14"/>
      <c r="AG476" s="14"/>
      <c r="AH476" s="14"/>
      <c r="AI476" s="7">
        <f t="shared" si="120"/>
        <v>0</v>
      </c>
      <c r="AJ476" s="35">
        <f t="shared" si="121"/>
        <v>0</v>
      </c>
      <c r="AK476" s="35">
        <f t="shared" si="122"/>
        <v>0</v>
      </c>
      <c r="AL476" s="35">
        <f t="shared" si="123"/>
        <v>0</v>
      </c>
      <c r="AM476" s="35">
        <f t="shared" si="124"/>
        <v>0</v>
      </c>
      <c r="AN476" s="35">
        <f t="shared" si="125"/>
        <v>0</v>
      </c>
      <c r="AO476" s="35">
        <f t="shared" si="126"/>
        <v>0</v>
      </c>
      <c r="AP476" s="35">
        <f t="shared" si="127"/>
        <v>0</v>
      </c>
      <c r="AQ476" s="35">
        <f t="shared" si="128"/>
        <v>0</v>
      </c>
      <c r="AR476" s="35">
        <f t="shared" si="129"/>
        <v>0</v>
      </c>
      <c r="AS476" s="35">
        <f t="shared" si="130"/>
        <v>0</v>
      </c>
      <c r="AT476" s="35">
        <f t="shared" si="131"/>
        <v>0</v>
      </c>
      <c r="AU476" s="35">
        <f t="shared" si="132"/>
        <v>0</v>
      </c>
      <c r="AV476" s="35">
        <f t="shared" si="133"/>
        <v>0</v>
      </c>
      <c r="AW476" s="35">
        <f t="shared" si="134"/>
        <v>0</v>
      </c>
      <c r="AX476" s="35">
        <f t="shared" si="135"/>
        <v>0</v>
      </c>
      <c r="AY476" s="35">
        <f t="shared" si="136"/>
        <v>0</v>
      </c>
      <c r="AZ476" s="14"/>
      <c r="BA476" s="14"/>
      <c r="BB476" s="14"/>
      <c r="BC476" s="14"/>
      <c r="BD476" s="14"/>
      <c r="BE476" s="14"/>
      <c r="BF476" s="14"/>
      <c r="BG476" s="14"/>
      <c r="BH476" s="14"/>
      <c r="BI476" s="14"/>
      <c r="BJ476" s="14"/>
      <c r="BK476" s="29"/>
      <c r="BL476" s="29"/>
    </row>
    <row r="477" spans="2:64" ht="15.75">
      <c r="B477" s="12"/>
      <c r="C477" s="12"/>
      <c r="D477" s="12"/>
      <c r="E477" s="12"/>
      <c r="F477" s="23"/>
      <c r="G477" s="23"/>
      <c r="H477" s="7" t="str" cm="1">
        <f t="array" ref="H477">IF(LEN(G477)=10,
    IF(MOD(SUMPRODUCT(MID(G477,{1;2;3;4;5;6;7;8;9},1)*{2;4;8;5;10;9;7;3;6}),11)=VALUE(RIGHT(G477,1))+(10*(MOD(SUMPRODUCT(MID(G477,{1;2;3;4;5;6;7;8;9},1)*{2;4;8;5;10;9;7;3;6}),11)=10)), "ЕГН", "Невалидно ЕГН"),
    IF(LEN(G477)=9,
        IF(_xlfn.LET(_xlpm.sum1, MOD(SUMPRODUCT(MID(G477,{1;2;3;4;5;6;7;8},1)*{1;2;3;4;5;6;7;8}),11),
           _xlpm.res, IF(_xlpm.sum1&lt;10, _xlpm.sum1, MOD(SUMPRODUCT(MID(G477,{1;2;3;4;5;6;7;8},1)*{3;4;5;6;7;8;9;10}),11)),
           IF(_xlpm.res=10, 0, _xlpm.res)) = VALUE(RIGHT(G477,1)), "ЕИК", "Невалиден ЕИК"),
        "Невалидна дължина"))</f>
        <v>Невалидна дължина</v>
      </c>
      <c r="I477" s="12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F477" s="14"/>
      <c r="AG477" s="14"/>
      <c r="AH477" s="14"/>
      <c r="AI477" s="7">
        <f t="shared" si="120"/>
        <v>0</v>
      </c>
      <c r="AJ477" s="35">
        <f t="shared" si="121"/>
        <v>0</v>
      </c>
      <c r="AK477" s="35">
        <f t="shared" si="122"/>
        <v>0</v>
      </c>
      <c r="AL477" s="35">
        <f t="shared" si="123"/>
        <v>0</v>
      </c>
      <c r="AM477" s="35">
        <f t="shared" si="124"/>
        <v>0</v>
      </c>
      <c r="AN477" s="35">
        <f t="shared" si="125"/>
        <v>0</v>
      </c>
      <c r="AO477" s="35">
        <f t="shared" si="126"/>
        <v>0</v>
      </c>
      <c r="AP477" s="35">
        <f t="shared" si="127"/>
        <v>0</v>
      </c>
      <c r="AQ477" s="35">
        <f t="shared" si="128"/>
        <v>0</v>
      </c>
      <c r="AR477" s="35">
        <f t="shared" si="129"/>
        <v>0</v>
      </c>
      <c r="AS477" s="35">
        <f t="shared" si="130"/>
        <v>0</v>
      </c>
      <c r="AT477" s="35">
        <f t="shared" si="131"/>
        <v>0</v>
      </c>
      <c r="AU477" s="35">
        <f t="shared" si="132"/>
        <v>0</v>
      </c>
      <c r="AV477" s="35">
        <f t="shared" si="133"/>
        <v>0</v>
      </c>
      <c r="AW477" s="35">
        <f t="shared" si="134"/>
        <v>0</v>
      </c>
      <c r="AX477" s="35">
        <f t="shared" si="135"/>
        <v>0</v>
      </c>
      <c r="AY477" s="35">
        <f t="shared" si="136"/>
        <v>0</v>
      </c>
      <c r="AZ477" s="14"/>
      <c r="BA477" s="14"/>
      <c r="BB477" s="14"/>
      <c r="BC477" s="14"/>
      <c r="BD477" s="14"/>
      <c r="BE477" s="14"/>
      <c r="BF477" s="14"/>
      <c r="BG477" s="14"/>
      <c r="BH477" s="14"/>
      <c r="BI477" s="14"/>
      <c r="BJ477" s="14"/>
      <c r="BK477" s="29"/>
      <c r="BL477" s="29"/>
    </row>
    <row r="478" spans="2:64" ht="15.75">
      <c r="B478" s="12"/>
      <c r="C478" s="12"/>
      <c r="D478" s="12"/>
      <c r="E478" s="12"/>
      <c r="F478" s="23"/>
      <c r="G478" s="23"/>
      <c r="H478" s="7" t="str" cm="1">
        <f t="array" ref="H478">IF(LEN(G478)=10,
    IF(MOD(SUMPRODUCT(MID(G478,{1;2;3;4;5;6;7;8;9},1)*{2;4;8;5;10;9;7;3;6}),11)=VALUE(RIGHT(G478,1))+(10*(MOD(SUMPRODUCT(MID(G478,{1;2;3;4;5;6;7;8;9},1)*{2;4;8;5;10;9;7;3;6}),11)=10)), "ЕГН", "Невалидно ЕГН"),
    IF(LEN(G478)=9,
        IF(_xlfn.LET(_xlpm.sum1, MOD(SUMPRODUCT(MID(G478,{1;2;3;4;5;6;7;8},1)*{1;2;3;4;5;6;7;8}),11),
           _xlpm.res, IF(_xlpm.sum1&lt;10, _xlpm.sum1, MOD(SUMPRODUCT(MID(G478,{1;2;3;4;5;6;7;8},1)*{3;4;5;6;7;8;9;10}),11)),
           IF(_xlpm.res=10, 0, _xlpm.res)) = VALUE(RIGHT(G478,1)), "ЕИК", "Невалиден ЕИК"),
        "Невалидна дължина"))</f>
        <v>Невалидна дължина</v>
      </c>
      <c r="I478" s="12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F478" s="14"/>
      <c r="AG478" s="14"/>
      <c r="AH478" s="14"/>
      <c r="AI478" s="7">
        <f t="shared" si="120"/>
        <v>0</v>
      </c>
      <c r="AJ478" s="35">
        <f t="shared" si="121"/>
        <v>0</v>
      </c>
      <c r="AK478" s="35">
        <f t="shared" si="122"/>
        <v>0</v>
      </c>
      <c r="AL478" s="35">
        <f t="shared" si="123"/>
        <v>0</v>
      </c>
      <c r="AM478" s="35">
        <f t="shared" si="124"/>
        <v>0</v>
      </c>
      <c r="AN478" s="35">
        <f t="shared" si="125"/>
        <v>0</v>
      </c>
      <c r="AO478" s="35">
        <f t="shared" si="126"/>
        <v>0</v>
      </c>
      <c r="AP478" s="35">
        <f t="shared" si="127"/>
        <v>0</v>
      </c>
      <c r="AQ478" s="35">
        <f t="shared" si="128"/>
        <v>0</v>
      </c>
      <c r="AR478" s="35">
        <f t="shared" si="129"/>
        <v>0</v>
      </c>
      <c r="AS478" s="35">
        <f t="shared" si="130"/>
        <v>0</v>
      </c>
      <c r="AT478" s="35">
        <f t="shared" si="131"/>
        <v>0</v>
      </c>
      <c r="AU478" s="35">
        <f t="shared" si="132"/>
        <v>0</v>
      </c>
      <c r="AV478" s="35">
        <f t="shared" si="133"/>
        <v>0</v>
      </c>
      <c r="AW478" s="35">
        <f t="shared" si="134"/>
        <v>0</v>
      </c>
      <c r="AX478" s="35">
        <f t="shared" si="135"/>
        <v>0</v>
      </c>
      <c r="AY478" s="35">
        <f t="shared" si="136"/>
        <v>0</v>
      </c>
      <c r="AZ478" s="14"/>
      <c r="BA478" s="14"/>
      <c r="BB478" s="14"/>
      <c r="BC478" s="14"/>
      <c r="BD478" s="14"/>
      <c r="BE478" s="14"/>
      <c r="BF478" s="14"/>
      <c r="BG478" s="14"/>
      <c r="BH478" s="14"/>
      <c r="BI478" s="14"/>
      <c r="BJ478" s="14"/>
      <c r="BK478" s="29"/>
      <c r="BL478" s="29"/>
    </row>
    <row r="479" spans="2:64" ht="15.75">
      <c r="B479" s="12"/>
      <c r="C479" s="12"/>
      <c r="D479" s="12"/>
      <c r="E479" s="12"/>
      <c r="F479" s="23"/>
      <c r="G479" s="23"/>
      <c r="H479" s="7" t="str" cm="1">
        <f t="array" ref="H479">IF(LEN(G479)=10,
    IF(MOD(SUMPRODUCT(MID(G479,{1;2;3;4;5;6;7;8;9},1)*{2;4;8;5;10;9;7;3;6}),11)=VALUE(RIGHT(G479,1))+(10*(MOD(SUMPRODUCT(MID(G479,{1;2;3;4;5;6;7;8;9},1)*{2;4;8;5;10;9;7;3;6}),11)=10)), "ЕГН", "Невалидно ЕГН"),
    IF(LEN(G479)=9,
        IF(_xlfn.LET(_xlpm.sum1, MOD(SUMPRODUCT(MID(G479,{1;2;3;4;5;6;7;8},1)*{1;2;3;4;5;6;7;8}),11),
           _xlpm.res, IF(_xlpm.sum1&lt;10, _xlpm.sum1, MOD(SUMPRODUCT(MID(G479,{1;2;3;4;5;6;7;8},1)*{3;4;5;6;7;8;9;10}),11)),
           IF(_xlpm.res=10, 0, _xlpm.res)) = VALUE(RIGHT(G479,1)), "ЕИК", "Невалиден ЕИК"),
        "Невалидна дължина"))</f>
        <v>Невалидна дължина</v>
      </c>
      <c r="I479" s="12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F479" s="14"/>
      <c r="AG479" s="14"/>
      <c r="AH479" s="14"/>
      <c r="AI479" s="7">
        <f t="shared" si="120"/>
        <v>0</v>
      </c>
      <c r="AJ479" s="35">
        <f t="shared" si="121"/>
        <v>0</v>
      </c>
      <c r="AK479" s="35">
        <f t="shared" si="122"/>
        <v>0</v>
      </c>
      <c r="AL479" s="35">
        <f t="shared" si="123"/>
        <v>0</v>
      </c>
      <c r="AM479" s="35">
        <f t="shared" si="124"/>
        <v>0</v>
      </c>
      <c r="AN479" s="35">
        <f t="shared" si="125"/>
        <v>0</v>
      </c>
      <c r="AO479" s="35">
        <f t="shared" si="126"/>
        <v>0</v>
      </c>
      <c r="AP479" s="35">
        <f t="shared" si="127"/>
        <v>0</v>
      </c>
      <c r="AQ479" s="35">
        <f t="shared" si="128"/>
        <v>0</v>
      </c>
      <c r="AR479" s="35">
        <f t="shared" si="129"/>
        <v>0</v>
      </c>
      <c r="AS479" s="35">
        <f t="shared" si="130"/>
        <v>0</v>
      </c>
      <c r="AT479" s="35">
        <f t="shared" si="131"/>
        <v>0</v>
      </c>
      <c r="AU479" s="35">
        <f t="shared" si="132"/>
        <v>0</v>
      </c>
      <c r="AV479" s="35">
        <f t="shared" si="133"/>
        <v>0</v>
      </c>
      <c r="AW479" s="35">
        <f t="shared" si="134"/>
        <v>0</v>
      </c>
      <c r="AX479" s="35">
        <f t="shared" si="135"/>
        <v>0</v>
      </c>
      <c r="AY479" s="35">
        <f t="shared" si="136"/>
        <v>0</v>
      </c>
      <c r="AZ479" s="14"/>
      <c r="BA479" s="14"/>
      <c r="BB479" s="14"/>
      <c r="BC479" s="14"/>
      <c r="BD479" s="14"/>
      <c r="BE479" s="14"/>
      <c r="BF479" s="14"/>
      <c r="BG479" s="14"/>
      <c r="BH479" s="14"/>
      <c r="BI479" s="14"/>
      <c r="BJ479" s="14"/>
      <c r="BK479" s="29"/>
      <c r="BL479" s="29"/>
    </row>
    <row r="480" spans="2:64" ht="15.75">
      <c r="B480" s="12"/>
      <c r="C480" s="12"/>
      <c r="D480" s="12"/>
      <c r="E480" s="12"/>
      <c r="F480" s="23"/>
      <c r="G480" s="23"/>
      <c r="H480" s="7" t="str" cm="1">
        <f t="array" ref="H480">IF(LEN(G480)=10,
    IF(MOD(SUMPRODUCT(MID(G480,{1;2;3;4;5;6;7;8;9},1)*{2;4;8;5;10;9;7;3;6}),11)=VALUE(RIGHT(G480,1))+(10*(MOD(SUMPRODUCT(MID(G480,{1;2;3;4;5;6;7;8;9},1)*{2;4;8;5;10;9;7;3;6}),11)=10)), "ЕГН", "Невалидно ЕГН"),
    IF(LEN(G480)=9,
        IF(_xlfn.LET(_xlpm.sum1, MOD(SUMPRODUCT(MID(G480,{1;2;3;4;5;6;7;8},1)*{1;2;3;4;5;6;7;8}),11),
           _xlpm.res, IF(_xlpm.sum1&lt;10, _xlpm.sum1, MOD(SUMPRODUCT(MID(G480,{1;2;3;4;5;6;7;8},1)*{3;4;5;6;7;8;9;10}),11)),
           IF(_xlpm.res=10, 0, _xlpm.res)) = VALUE(RIGHT(G480,1)), "ЕИК", "Невалиден ЕИК"),
        "Невалидна дължина"))</f>
        <v>Невалидна дължина</v>
      </c>
      <c r="I480" s="12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F480" s="14"/>
      <c r="AG480" s="14"/>
      <c r="AH480" s="14"/>
      <c r="AI480" s="7">
        <f t="shared" si="120"/>
        <v>0</v>
      </c>
      <c r="AJ480" s="35">
        <f t="shared" si="121"/>
        <v>0</v>
      </c>
      <c r="AK480" s="35">
        <f t="shared" si="122"/>
        <v>0</v>
      </c>
      <c r="AL480" s="35">
        <f t="shared" si="123"/>
        <v>0</v>
      </c>
      <c r="AM480" s="35">
        <f t="shared" si="124"/>
        <v>0</v>
      </c>
      <c r="AN480" s="35">
        <f t="shared" si="125"/>
        <v>0</v>
      </c>
      <c r="AO480" s="35">
        <f t="shared" si="126"/>
        <v>0</v>
      </c>
      <c r="AP480" s="35">
        <f t="shared" si="127"/>
        <v>0</v>
      </c>
      <c r="AQ480" s="35">
        <f t="shared" si="128"/>
        <v>0</v>
      </c>
      <c r="AR480" s="35">
        <f t="shared" si="129"/>
        <v>0</v>
      </c>
      <c r="AS480" s="35">
        <f t="shared" si="130"/>
        <v>0</v>
      </c>
      <c r="AT480" s="35">
        <f t="shared" si="131"/>
        <v>0</v>
      </c>
      <c r="AU480" s="35">
        <f t="shared" si="132"/>
        <v>0</v>
      </c>
      <c r="AV480" s="35">
        <f t="shared" si="133"/>
        <v>0</v>
      </c>
      <c r="AW480" s="35">
        <f t="shared" si="134"/>
        <v>0</v>
      </c>
      <c r="AX480" s="35">
        <f t="shared" si="135"/>
        <v>0</v>
      </c>
      <c r="AY480" s="35">
        <f t="shared" si="136"/>
        <v>0</v>
      </c>
      <c r="AZ480" s="14"/>
      <c r="BA480" s="14"/>
      <c r="BB480" s="14"/>
      <c r="BC480" s="14"/>
      <c r="BD480" s="14"/>
      <c r="BE480" s="14"/>
      <c r="BF480" s="14"/>
      <c r="BG480" s="14"/>
      <c r="BH480" s="14"/>
      <c r="BI480" s="14"/>
      <c r="BJ480" s="14"/>
      <c r="BK480" s="29"/>
      <c r="BL480" s="29"/>
    </row>
    <row r="481" spans="2:64" ht="15.75">
      <c r="B481" s="12"/>
      <c r="C481" s="12"/>
      <c r="D481" s="12"/>
      <c r="E481" s="12"/>
      <c r="F481" s="23"/>
      <c r="G481" s="23"/>
      <c r="H481" s="7" t="str" cm="1">
        <f t="array" ref="H481">IF(LEN(G481)=10,
    IF(MOD(SUMPRODUCT(MID(G481,{1;2;3;4;5;6;7;8;9},1)*{2;4;8;5;10;9;7;3;6}),11)=VALUE(RIGHT(G481,1))+(10*(MOD(SUMPRODUCT(MID(G481,{1;2;3;4;5;6;7;8;9},1)*{2;4;8;5;10;9;7;3;6}),11)=10)), "ЕГН", "Невалидно ЕГН"),
    IF(LEN(G481)=9,
        IF(_xlfn.LET(_xlpm.sum1, MOD(SUMPRODUCT(MID(G481,{1;2;3;4;5;6;7;8},1)*{1;2;3;4;5;6;7;8}),11),
           _xlpm.res, IF(_xlpm.sum1&lt;10, _xlpm.sum1, MOD(SUMPRODUCT(MID(G481,{1;2;3;4;5;6;7;8},1)*{3;4;5;6;7;8;9;10}),11)),
           IF(_xlpm.res=10, 0, _xlpm.res)) = VALUE(RIGHT(G481,1)), "ЕИК", "Невалиден ЕИК"),
        "Невалидна дължина"))</f>
        <v>Невалидна дължина</v>
      </c>
      <c r="I481" s="12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F481" s="14"/>
      <c r="AG481" s="14"/>
      <c r="AH481" s="14"/>
      <c r="AI481" s="7">
        <f t="shared" si="120"/>
        <v>0</v>
      </c>
      <c r="AJ481" s="35">
        <f t="shared" si="121"/>
        <v>0</v>
      </c>
      <c r="AK481" s="35">
        <f t="shared" si="122"/>
        <v>0</v>
      </c>
      <c r="AL481" s="35">
        <f t="shared" si="123"/>
        <v>0</v>
      </c>
      <c r="AM481" s="35">
        <f t="shared" si="124"/>
        <v>0</v>
      </c>
      <c r="AN481" s="35">
        <f t="shared" si="125"/>
        <v>0</v>
      </c>
      <c r="AO481" s="35">
        <f t="shared" si="126"/>
        <v>0</v>
      </c>
      <c r="AP481" s="35">
        <f t="shared" si="127"/>
        <v>0</v>
      </c>
      <c r="AQ481" s="35">
        <f t="shared" si="128"/>
        <v>0</v>
      </c>
      <c r="AR481" s="35">
        <f t="shared" si="129"/>
        <v>0</v>
      </c>
      <c r="AS481" s="35">
        <f t="shared" si="130"/>
        <v>0</v>
      </c>
      <c r="AT481" s="35">
        <f t="shared" si="131"/>
        <v>0</v>
      </c>
      <c r="AU481" s="35">
        <f t="shared" si="132"/>
        <v>0</v>
      </c>
      <c r="AV481" s="35">
        <f t="shared" si="133"/>
        <v>0</v>
      </c>
      <c r="AW481" s="35">
        <f t="shared" si="134"/>
        <v>0</v>
      </c>
      <c r="AX481" s="35">
        <f t="shared" si="135"/>
        <v>0</v>
      </c>
      <c r="AY481" s="35">
        <f t="shared" si="136"/>
        <v>0</v>
      </c>
      <c r="AZ481" s="14"/>
      <c r="BA481" s="14"/>
      <c r="BB481" s="14"/>
      <c r="BC481" s="14"/>
      <c r="BD481" s="14"/>
      <c r="BE481" s="14"/>
      <c r="BF481" s="14"/>
      <c r="BG481" s="14"/>
      <c r="BH481" s="14"/>
      <c r="BI481" s="14"/>
      <c r="BJ481" s="14"/>
      <c r="BK481" s="29"/>
      <c r="BL481" s="29"/>
    </row>
    <row r="482" spans="2:64" ht="15.75">
      <c r="B482" s="12"/>
      <c r="C482" s="12"/>
      <c r="D482" s="12"/>
      <c r="E482" s="12"/>
      <c r="F482" s="23"/>
      <c r="G482" s="23"/>
      <c r="H482" s="7" t="str" cm="1">
        <f t="array" ref="H482">IF(LEN(G482)=10,
    IF(MOD(SUMPRODUCT(MID(G482,{1;2;3;4;5;6;7;8;9},1)*{2;4;8;5;10;9;7;3;6}),11)=VALUE(RIGHT(G482,1))+(10*(MOD(SUMPRODUCT(MID(G482,{1;2;3;4;5;6;7;8;9},1)*{2;4;8;5;10;9;7;3;6}),11)=10)), "ЕГН", "Невалидно ЕГН"),
    IF(LEN(G482)=9,
        IF(_xlfn.LET(_xlpm.sum1, MOD(SUMPRODUCT(MID(G482,{1;2;3;4;5;6;7;8},1)*{1;2;3;4;5;6;7;8}),11),
           _xlpm.res, IF(_xlpm.sum1&lt;10, _xlpm.sum1, MOD(SUMPRODUCT(MID(G482,{1;2;3;4;5;6;7;8},1)*{3;4;5;6;7;8;9;10}),11)),
           IF(_xlpm.res=10, 0, _xlpm.res)) = VALUE(RIGHT(G482,1)), "ЕИК", "Невалиден ЕИК"),
        "Невалидна дължина"))</f>
        <v>Невалидна дължина</v>
      </c>
      <c r="I482" s="12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F482" s="14"/>
      <c r="AG482" s="14"/>
      <c r="AH482" s="14"/>
      <c r="AI482" s="7">
        <f t="shared" si="120"/>
        <v>0</v>
      </c>
      <c r="AJ482" s="35">
        <f t="shared" si="121"/>
        <v>0</v>
      </c>
      <c r="AK482" s="35">
        <f t="shared" si="122"/>
        <v>0</v>
      </c>
      <c r="AL482" s="35">
        <f t="shared" si="123"/>
        <v>0</v>
      </c>
      <c r="AM482" s="35">
        <f t="shared" si="124"/>
        <v>0</v>
      </c>
      <c r="AN482" s="35">
        <f t="shared" si="125"/>
        <v>0</v>
      </c>
      <c r="AO482" s="35">
        <f t="shared" si="126"/>
        <v>0</v>
      </c>
      <c r="AP482" s="35">
        <f t="shared" si="127"/>
        <v>0</v>
      </c>
      <c r="AQ482" s="35">
        <f t="shared" si="128"/>
        <v>0</v>
      </c>
      <c r="AR482" s="35">
        <f t="shared" si="129"/>
        <v>0</v>
      </c>
      <c r="AS482" s="35">
        <f t="shared" si="130"/>
        <v>0</v>
      </c>
      <c r="AT482" s="35">
        <f t="shared" si="131"/>
        <v>0</v>
      </c>
      <c r="AU482" s="35">
        <f t="shared" si="132"/>
        <v>0</v>
      </c>
      <c r="AV482" s="35">
        <f t="shared" si="133"/>
        <v>0</v>
      </c>
      <c r="AW482" s="35">
        <f t="shared" si="134"/>
        <v>0</v>
      </c>
      <c r="AX482" s="35">
        <f t="shared" si="135"/>
        <v>0</v>
      </c>
      <c r="AY482" s="35">
        <f t="shared" si="136"/>
        <v>0</v>
      </c>
      <c r="AZ482" s="14"/>
      <c r="BA482" s="14"/>
      <c r="BB482" s="14"/>
      <c r="BC482" s="14"/>
      <c r="BD482" s="14"/>
      <c r="BE482" s="14"/>
      <c r="BF482" s="14"/>
      <c r="BG482" s="14"/>
      <c r="BH482" s="14"/>
      <c r="BI482" s="14"/>
      <c r="BJ482" s="14"/>
      <c r="BK482" s="29"/>
      <c r="BL482" s="29"/>
    </row>
    <row r="483" spans="2:64" ht="15.75">
      <c r="B483" s="12"/>
      <c r="C483" s="12"/>
      <c r="D483" s="12"/>
      <c r="E483" s="12"/>
      <c r="F483" s="23"/>
      <c r="G483" s="23"/>
      <c r="H483" s="7" t="str" cm="1">
        <f t="array" ref="H483">IF(LEN(G483)=10,
    IF(MOD(SUMPRODUCT(MID(G483,{1;2;3;4;5;6;7;8;9},1)*{2;4;8;5;10;9;7;3;6}),11)=VALUE(RIGHT(G483,1))+(10*(MOD(SUMPRODUCT(MID(G483,{1;2;3;4;5;6;7;8;9},1)*{2;4;8;5;10;9;7;3;6}),11)=10)), "ЕГН", "Невалидно ЕГН"),
    IF(LEN(G483)=9,
        IF(_xlfn.LET(_xlpm.sum1, MOD(SUMPRODUCT(MID(G483,{1;2;3;4;5;6;7;8},1)*{1;2;3;4;5;6;7;8}),11),
           _xlpm.res, IF(_xlpm.sum1&lt;10, _xlpm.sum1, MOD(SUMPRODUCT(MID(G483,{1;2;3;4;5;6;7;8},1)*{3;4;5;6;7;8;9;10}),11)),
           IF(_xlpm.res=10, 0, _xlpm.res)) = VALUE(RIGHT(G483,1)), "ЕИК", "Невалиден ЕИК"),
        "Невалидна дължина"))</f>
        <v>Невалидна дължина</v>
      </c>
      <c r="I483" s="12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F483" s="14"/>
      <c r="AG483" s="14"/>
      <c r="AH483" s="14"/>
      <c r="AI483" s="7">
        <f t="shared" si="120"/>
        <v>0</v>
      </c>
      <c r="AJ483" s="35">
        <f t="shared" si="121"/>
        <v>0</v>
      </c>
      <c r="AK483" s="35">
        <f t="shared" si="122"/>
        <v>0</v>
      </c>
      <c r="AL483" s="35">
        <f t="shared" si="123"/>
        <v>0</v>
      </c>
      <c r="AM483" s="35">
        <f t="shared" si="124"/>
        <v>0</v>
      </c>
      <c r="AN483" s="35">
        <f t="shared" si="125"/>
        <v>0</v>
      </c>
      <c r="AO483" s="35">
        <f t="shared" si="126"/>
        <v>0</v>
      </c>
      <c r="AP483" s="35">
        <f t="shared" si="127"/>
        <v>0</v>
      </c>
      <c r="AQ483" s="35">
        <f t="shared" si="128"/>
        <v>0</v>
      </c>
      <c r="AR483" s="35">
        <f t="shared" si="129"/>
        <v>0</v>
      </c>
      <c r="AS483" s="35">
        <f t="shared" si="130"/>
        <v>0</v>
      </c>
      <c r="AT483" s="35">
        <f t="shared" si="131"/>
        <v>0</v>
      </c>
      <c r="AU483" s="35">
        <f t="shared" si="132"/>
        <v>0</v>
      </c>
      <c r="AV483" s="35">
        <f t="shared" si="133"/>
        <v>0</v>
      </c>
      <c r="AW483" s="35">
        <f t="shared" si="134"/>
        <v>0</v>
      </c>
      <c r="AX483" s="35">
        <f t="shared" si="135"/>
        <v>0</v>
      </c>
      <c r="AY483" s="35">
        <f t="shared" si="136"/>
        <v>0</v>
      </c>
      <c r="AZ483" s="14"/>
      <c r="BA483" s="14"/>
      <c r="BB483" s="14"/>
      <c r="BC483" s="14"/>
      <c r="BD483" s="14"/>
      <c r="BE483" s="14"/>
      <c r="BF483" s="14"/>
      <c r="BG483" s="14"/>
      <c r="BH483" s="14"/>
      <c r="BI483" s="14"/>
      <c r="BJ483" s="14"/>
      <c r="BK483" s="29"/>
      <c r="BL483" s="29"/>
    </row>
    <row r="484" spans="2:64" ht="15.75">
      <c r="B484" s="12"/>
      <c r="C484" s="12"/>
      <c r="D484" s="12"/>
      <c r="E484" s="12"/>
      <c r="F484" s="23"/>
      <c r="G484" s="23"/>
      <c r="H484" s="7" t="str" cm="1">
        <f t="array" ref="H484">IF(LEN(G484)=10,
    IF(MOD(SUMPRODUCT(MID(G484,{1;2;3;4;5;6;7;8;9},1)*{2;4;8;5;10;9;7;3;6}),11)=VALUE(RIGHT(G484,1))+(10*(MOD(SUMPRODUCT(MID(G484,{1;2;3;4;5;6;7;8;9},1)*{2;4;8;5;10;9;7;3;6}),11)=10)), "ЕГН", "Невалидно ЕГН"),
    IF(LEN(G484)=9,
        IF(_xlfn.LET(_xlpm.sum1, MOD(SUMPRODUCT(MID(G484,{1;2;3;4;5;6;7;8},1)*{1;2;3;4;5;6;7;8}),11),
           _xlpm.res, IF(_xlpm.sum1&lt;10, _xlpm.sum1, MOD(SUMPRODUCT(MID(G484,{1;2;3;4;5;6;7;8},1)*{3;4;5;6;7;8;9;10}),11)),
           IF(_xlpm.res=10, 0, _xlpm.res)) = VALUE(RIGHT(G484,1)), "ЕИК", "Невалиден ЕИК"),
        "Невалидна дължина"))</f>
        <v>Невалидна дължина</v>
      </c>
      <c r="I484" s="12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F484" s="14"/>
      <c r="AG484" s="14"/>
      <c r="AH484" s="14"/>
      <c r="AI484" s="7">
        <f t="shared" si="120"/>
        <v>0</v>
      </c>
      <c r="AJ484" s="35">
        <f t="shared" si="121"/>
        <v>0</v>
      </c>
      <c r="AK484" s="35">
        <f t="shared" si="122"/>
        <v>0</v>
      </c>
      <c r="AL484" s="35">
        <f t="shared" si="123"/>
        <v>0</v>
      </c>
      <c r="AM484" s="35">
        <f t="shared" si="124"/>
        <v>0</v>
      </c>
      <c r="AN484" s="35">
        <f t="shared" si="125"/>
        <v>0</v>
      </c>
      <c r="AO484" s="35">
        <f t="shared" si="126"/>
        <v>0</v>
      </c>
      <c r="AP484" s="35">
        <f t="shared" si="127"/>
        <v>0</v>
      </c>
      <c r="AQ484" s="35">
        <f t="shared" si="128"/>
        <v>0</v>
      </c>
      <c r="AR484" s="35">
        <f t="shared" si="129"/>
        <v>0</v>
      </c>
      <c r="AS484" s="35">
        <f t="shared" si="130"/>
        <v>0</v>
      </c>
      <c r="AT484" s="35">
        <f t="shared" si="131"/>
        <v>0</v>
      </c>
      <c r="AU484" s="35">
        <f t="shared" si="132"/>
        <v>0</v>
      </c>
      <c r="AV484" s="35">
        <f t="shared" si="133"/>
        <v>0</v>
      </c>
      <c r="AW484" s="35">
        <f t="shared" si="134"/>
        <v>0</v>
      </c>
      <c r="AX484" s="35">
        <f t="shared" si="135"/>
        <v>0</v>
      </c>
      <c r="AY484" s="35">
        <f t="shared" si="136"/>
        <v>0</v>
      </c>
      <c r="AZ484" s="14"/>
      <c r="BA484" s="14"/>
      <c r="BB484" s="14"/>
      <c r="BC484" s="14"/>
      <c r="BD484" s="14"/>
      <c r="BE484" s="14"/>
      <c r="BF484" s="14"/>
      <c r="BG484" s="14"/>
      <c r="BH484" s="14"/>
      <c r="BI484" s="14"/>
      <c r="BJ484" s="14"/>
      <c r="BK484" s="29"/>
      <c r="BL484" s="29"/>
    </row>
    <row r="485" spans="2:64" ht="15.75">
      <c r="B485" s="12"/>
      <c r="C485" s="12"/>
      <c r="D485" s="12"/>
      <c r="E485" s="12"/>
      <c r="F485" s="23"/>
      <c r="G485" s="23"/>
      <c r="H485" s="7" t="str" cm="1">
        <f t="array" ref="H485">IF(LEN(G485)=10,
    IF(MOD(SUMPRODUCT(MID(G485,{1;2;3;4;5;6;7;8;9},1)*{2;4;8;5;10;9;7;3;6}),11)=VALUE(RIGHT(G485,1))+(10*(MOD(SUMPRODUCT(MID(G485,{1;2;3;4;5;6;7;8;9},1)*{2;4;8;5;10;9;7;3;6}),11)=10)), "ЕГН", "Невалидно ЕГН"),
    IF(LEN(G485)=9,
        IF(_xlfn.LET(_xlpm.sum1, MOD(SUMPRODUCT(MID(G485,{1;2;3;4;5;6;7;8},1)*{1;2;3;4;5;6;7;8}),11),
           _xlpm.res, IF(_xlpm.sum1&lt;10, _xlpm.sum1, MOD(SUMPRODUCT(MID(G485,{1;2;3;4;5;6;7;8},1)*{3;4;5;6;7;8;9;10}),11)),
           IF(_xlpm.res=10, 0, _xlpm.res)) = VALUE(RIGHT(G485,1)), "ЕИК", "Невалиден ЕИК"),
        "Невалидна дължина"))</f>
        <v>Невалидна дължина</v>
      </c>
      <c r="I485" s="12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  <c r="AI485" s="7">
        <f t="shared" si="120"/>
        <v>0</v>
      </c>
      <c r="AJ485" s="35">
        <f t="shared" si="121"/>
        <v>0</v>
      </c>
      <c r="AK485" s="35">
        <f t="shared" si="122"/>
        <v>0</v>
      </c>
      <c r="AL485" s="35">
        <f t="shared" si="123"/>
        <v>0</v>
      </c>
      <c r="AM485" s="35">
        <f t="shared" si="124"/>
        <v>0</v>
      </c>
      <c r="AN485" s="35">
        <f t="shared" si="125"/>
        <v>0</v>
      </c>
      <c r="AO485" s="35">
        <f t="shared" si="126"/>
        <v>0</v>
      </c>
      <c r="AP485" s="35">
        <f t="shared" si="127"/>
        <v>0</v>
      </c>
      <c r="AQ485" s="35">
        <f t="shared" si="128"/>
        <v>0</v>
      </c>
      <c r="AR485" s="35">
        <f t="shared" si="129"/>
        <v>0</v>
      </c>
      <c r="AS485" s="35">
        <f t="shared" si="130"/>
        <v>0</v>
      </c>
      <c r="AT485" s="35">
        <f t="shared" si="131"/>
        <v>0</v>
      </c>
      <c r="AU485" s="35">
        <f t="shared" si="132"/>
        <v>0</v>
      </c>
      <c r="AV485" s="35">
        <f t="shared" si="133"/>
        <v>0</v>
      </c>
      <c r="AW485" s="35">
        <f t="shared" si="134"/>
        <v>0</v>
      </c>
      <c r="AX485" s="35">
        <f t="shared" si="135"/>
        <v>0</v>
      </c>
      <c r="AY485" s="35">
        <f t="shared" si="136"/>
        <v>0</v>
      </c>
      <c r="AZ485" s="14"/>
      <c r="BA485" s="14"/>
      <c r="BB485" s="14"/>
      <c r="BC485" s="14"/>
      <c r="BD485" s="14"/>
      <c r="BE485" s="14"/>
      <c r="BF485" s="14"/>
      <c r="BG485" s="14"/>
      <c r="BH485" s="14"/>
      <c r="BI485" s="14"/>
      <c r="BJ485" s="14"/>
      <c r="BK485" s="29"/>
      <c r="BL485" s="29"/>
    </row>
    <row r="486" spans="2:64" ht="15.75">
      <c r="B486" s="12"/>
      <c r="C486" s="12"/>
      <c r="D486" s="12"/>
      <c r="E486" s="12"/>
      <c r="F486" s="23"/>
      <c r="G486" s="23"/>
      <c r="H486" s="7" t="str" cm="1">
        <f t="array" ref="H486">IF(LEN(G486)=10,
    IF(MOD(SUMPRODUCT(MID(G486,{1;2;3;4;5;6;7;8;9},1)*{2;4;8;5;10;9;7;3;6}),11)=VALUE(RIGHT(G486,1))+(10*(MOD(SUMPRODUCT(MID(G486,{1;2;3;4;5;6;7;8;9},1)*{2;4;8;5;10;9;7;3;6}),11)=10)), "ЕГН", "Невалидно ЕГН"),
    IF(LEN(G486)=9,
        IF(_xlfn.LET(_xlpm.sum1, MOD(SUMPRODUCT(MID(G486,{1;2;3;4;5;6;7;8},1)*{1;2;3;4;5;6;7;8}),11),
           _xlpm.res, IF(_xlpm.sum1&lt;10, _xlpm.sum1, MOD(SUMPRODUCT(MID(G486,{1;2;3;4;5;6;7;8},1)*{3;4;5;6;7;8;9;10}),11)),
           IF(_xlpm.res=10, 0, _xlpm.res)) = VALUE(RIGHT(G486,1)), "ЕИК", "Невалиден ЕИК"),
        "Невалидна дължина"))</f>
        <v>Невалидна дължина</v>
      </c>
      <c r="I486" s="12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F486" s="14"/>
      <c r="AG486" s="14"/>
      <c r="AH486" s="14"/>
      <c r="AI486" s="7">
        <f t="shared" si="120"/>
        <v>0</v>
      </c>
      <c r="AJ486" s="35">
        <f t="shared" si="121"/>
        <v>0</v>
      </c>
      <c r="AK486" s="35">
        <f t="shared" si="122"/>
        <v>0</v>
      </c>
      <c r="AL486" s="35">
        <f t="shared" si="123"/>
        <v>0</v>
      </c>
      <c r="AM486" s="35">
        <f t="shared" si="124"/>
        <v>0</v>
      </c>
      <c r="AN486" s="35">
        <f t="shared" si="125"/>
        <v>0</v>
      </c>
      <c r="AO486" s="35">
        <f t="shared" si="126"/>
        <v>0</v>
      </c>
      <c r="AP486" s="35">
        <f t="shared" si="127"/>
        <v>0</v>
      </c>
      <c r="AQ486" s="35">
        <f t="shared" si="128"/>
        <v>0</v>
      </c>
      <c r="AR486" s="35">
        <f t="shared" si="129"/>
        <v>0</v>
      </c>
      <c r="AS486" s="35">
        <f t="shared" si="130"/>
        <v>0</v>
      </c>
      <c r="AT486" s="35">
        <f t="shared" si="131"/>
        <v>0</v>
      </c>
      <c r="AU486" s="35">
        <f t="shared" si="132"/>
        <v>0</v>
      </c>
      <c r="AV486" s="35">
        <f t="shared" si="133"/>
        <v>0</v>
      </c>
      <c r="AW486" s="35">
        <f t="shared" si="134"/>
        <v>0</v>
      </c>
      <c r="AX486" s="35">
        <f t="shared" si="135"/>
        <v>0</v>
      </c>
      <c r="AY486" s="35">
        <f t="shared" si="136"/>
        <v>0</v>
      </c>
      <c r="AZ486" s="14"/>
      <c r="BA486" s="14"/>
      <c r="BB486" s="14"/>
      <c r="BC486" s="14"/>
      <c r="BD486" s="14"/>
      <c r="BE486" s="14"/>
      <c r="BF486" s="14"/>
      <c r="BG486" s="14"/>
      <c r="BH486" s="14"/>
      <c r="BI486" s="14"/>
      <c r="BJ486" s="14"/>
      <c r="BK486" s="29"/>
      <c r="BL486" s="29"/>
    </row>
    <row r="487" spans="2:64" ht="15.75">
      <c r="B487" s="12"/>
      <c r="C487" s="12"/>
      <c r="D487" s="12"/>
      <c r="E487" s="12"/>
      <c r="F487" s="23"/>
      <c r="G487" s="23"/>
      <c r="H487" s="7" t="str" cm="1">
        <f t="array" ref="H487">IF(LEN(G487)=10,
    IF(MOD(SUMPRODUCT(MID(G487,{1;2;3;4;5;6;7;8;9},1)*{2;4;8;5;10;9;7;3;6}),11)=VALUE(RIGHT(G487,1))+(10*(MOD(SUMPRODUCT(MID(G487,{1;2;3;4;5;6;7;8;9},1)*{2;4;8;5;10;9;7;3;6}),11)=10)), "ЕГН", "Невалидно ЕГН"),
    IF(LEN(G487)=9,
        IF(_xlfn.LET(_xlpm.sum1, MOD(SUMPRODUCT(MID(G487,{1;2;3;4;5;6;7;8},1)*{1;2;3;4;5;6;7;8}),11),
           _xlpm.res, IF(_xlpm.sum1&lt;10, _xlpm.sum1, MOD(SUMPRODUCT(MID(G487,{1;2;3;4;5;6;7;8},1)*{3;4;5;6;7;8;9;10}),11)),
           IF(_xlpm.res=10, 0, _xlpm.res)) = VALUE(RIGHT(G487,1)), "ЕИК", "Невалиден ЕИК"),
        "Невалидна дължина"))</f>
        <v>Невалидна дължина</v>
      </c>
      <c r="I487" s="12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F487" s="14"/>
      <c r="AG487" s="14"/>
      <c r="AH487" s="14"/>
      <c r="AI487" s="7">
        <f t="shared" si="120"/>
        <v>0</v>
      </c>
      <c r="AJ487" s="35">
        <f t="shared" si="121"/>
        <v>0</v>
      </c>
      <c r="AK487" s="35">
        <f t="shared" si="122"/>
        <v>0</v>
      </c>
      <c r="AL487" s="35">
        <f t="shared" si="123"/>
        <v>0</v>
      </c>
      <c r="AM487" s="35">
        <f t="shared" si="124"/>
        <v>0</v>
      </c>
      <c r="AN487" s="35">
        <f t="shared" si="125"/>
        <v>0</v>
      </c>
      <c r="AO487" s="35">
        <f t="shared" si="126"/>
        <v>0</v>
      </c>
      <c r="AP487" s="35">
        <f t="shared" si="127"/>
        <v>0</v>
      </c>
      <c r="AQ487" s="35">
        <f t="shared" si="128"/>
        <v>0</v>
      </c>
      <c r="AR487" s="35">
        <f t="shared" si="129"/>
        <v>0</v>
      </c>
      <c r="AS487" s="35">
        <f t="shared" si="130"/>
        <v>0</v>
      </c>
      <c r="AT487" s="35">
        <f t="shared" si="131"/>
        <v>0</v>
      </c>
      <c r="AU487" s="35">
        <f t="shared" si="132"/>
        <v>0</v>
      </c>
      <c r="AV487" s="35">
        <f t="shared" si="133"/>
        <v>0</v>
      </c>
      <c r="AW487" s="35">
        <f t="shared" si="134"/>
        <v>0</v>
      </c>
      <c r="AX487" s="35">
        <f t="shared" si="135"/>
        <v>0</v>
      </c>
      <c r="AY487" s="35">
        <f t="shared" si="136"/>
        <v>0</v>
      </c>
      <c r="AZ487" s="14"/>
      <c r="BA487" s="14"/>
      <c r="BB487" s="14"/>
      <c r="BC487" s="14"/>
      <c r="BD487" s="14"/>
      <c r="BE487" s="14"/>
      <c r="BF487" s="14"/>
      <c r="BG487" s="14"/>
      <c r="BH487" s="14"/>
      <c r="BI487" s="14"/>
      <c r="BJ487" s="14"/>
      <c r="BK487" s="29"/>
      <c r="BL487" s="29"/>
    </row>
    <row r="488" spans="2:64" ht="15.75">
      <c r="B488" s="12"/>
      <c r="C488" s="12"/>
      <c r="D488" s="12"/>
      <c r="E488" s="12"/>
      <c r="F488" s="23"/>
      <c r="G488" s="23"/>
      <c r="H488" s="7" t="str" cm="1">
        <f t="array" ref="H488">IF(LEN(G488)=10,
    IF(MOD(SUMPRODUCT(MID(G488,{1;2;3;4;5;6;7;8;9},1)*{2;4;8;5;10;9;7;3;6}),11)=VALUE(RIGHT(G488,1))+(10*(MOD(SUMPRODUCT(MID(G488,{1;2;3;4;5;6;7;8;9},1)*{2;4;8;5;10;9;7;3;6}),11)=10)), "ЕГН", "Невалидно ЕГН"),
    IF(LEN(G488)=9,
        IF(_xlfn.LET(_xlpm.sum1, MOD(SUMPRODUCT(MID(G488,{1;2;3;4;5;6;7;8},1)*{1;2;3;4;5;6;7;8}),11),
           _xlpm.res, IF(_xlpm.sum1&lt;10, _xlpm.sum1, MOD(SUMPRODUCT(MID(G488,{1;2;3;4;5;6;7;8},1)*{3;4;5;6;7;8;9;10}),11)),
           IF(_xlpm.res=10, 0, _xlpm.res)) = VALUE(RIGHT(G488,1)), "ЕИК", "Невалиден ЕИК"),
        "Невалидна дължина"))</f>
        <v>Невалидна дължина</v>
      </c>
      <c r="I488" s="12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F488" s="14"/>
      <c r="AG488" s="14"/>
      <c r="AH488" s="14"/>
      <c r="AI488" s="7">
        <f t="shared" si="120"/>
        <v>0</v>
      </c>
      <c r="AJ488" s="35">
        <f t="shared" si="121"/>
        <v>0</v>
      </c>
      <c r="AK488" s="35">
        <f t="shared" si="122"/>
        <v>0</v>
      </c>
      <c r="AL488" s="35">
        <f t="shared" si="123"/>
        <v>0</v>
      </c>
      <c r="AM488" s="35">
        <f t="shared" si="124"/>
        <v>0</v>
      </c>
      <c r="AN488" s="35">
        <f t="shared" si="125"/>
        <v>0</v>
      </c>
      <c r="AO488" s="35">
        <f t="shared" si="126"/>
        <v>0</v>
      </c>
      <c r="AP488" s="35">
        <f t="shared" si="127"/>
        <v>0</v>
      </c>
      <c r="AQ488" s="35">
        <f t="shared" si="128"/>
        <v>0</v>
      </c>
      <c r="AR488" s="35">
        <f t="shared" si="129"/>
        <v>0</v>
      </c>
      <c r="AS488" s="35">
        <f t="shared" si="130"/>
        <v>0</v>
      </c>
      <c r="AT488" s="35">
        <f t="shared" si="131"/>
        <v>0</v>
      </c>
      <c r="AU488" s="35">
        <f t="shared" si="132"/>
        <v>0</v>
      </c>
      <c r="AV488" s="35">
        <f t="shared" si="133"/>
        <v>0</v>
      </c>
      <c r="AW488" s="35">
        <f t="shared" si="134"/>
        <v>0</v>
      </c>
      <c r="AX488" s="35">
        <f t="shared" si="135"/>
        <v>0</v>
      </c>
      <c r="AY488" s="35">
        <f t="shared" si="136"/>
        <v>0</v>
      </c>
      <c r="AZ488" s="14"/>
      <c r="BA488" s="14"/>
      <c r="BB488" s="14"/>
      <c r="BC488" s="14"/>
      <c r="BD488" s="14"/>
      <c r="BE488" s="14"/>
      <c r="BF488" s="14"/>
      <c r="BG488" s="14"/>
      <c r="BH488" s="14"/>
      <c r="BI488" s="14"/>
      <c r="BJ488" s="14"/>
      <c r="BK488" s="29"/>
      <c r="BL488" s="29"/>
    </row>
    <row r="489" spans="2:64" ht="15.75">
      <c r="B489" s="12"/>
      <c r="C489" s="12"/>
      <c r="D489" s="12"/>
      <c r="E489" s="12"/>
      <c r="F489" s="23"/>
      <c r="G489" s="23"/>
      <c r="H489" s="7" t="str" cm="1">
        <f t="array" ref="H489">IF(LEN(G489)=10,
    IF(MOD(SUMPRODUCT(MID(G489,{1;2;3;4;5;6;7;8;9},1)*{2;4;8;5;10;9;7;3;6}),11)=VALUE(RIGHT(G489,1))+(10*(MOD(SUMPRODUCT(MID(G489,{1;2;3;4;5;6;7;8;9},1)*{2;4;8;5;10;9;7;3;6}),11)=10)), "ЕГН", "Невалидно ЕГН"),
    IF(LEN(G489)=9,
        IF(_xlfn.LET(_xlpm.sum1, MOD(SUMPRODUCT(MID(G489,{1;2;3;4;5;6;7;8},1)*{1;2;3;4;5;6;7;8}),11),
           _xlpm.res, IF(_xlpm.sum1&lt;10, _xlpm.sum1, MOD(SUMPRODUCT(MID(G489,{1;2;3;4;5;6;7;8},1)*{3;4;5;6;7;8;9;10}),11)),
           IF(_xlpm.res=10, 0, _xlpm.res)) = VALUE(RIGHT(G489,1)), "ЕИК", "Невалиден ЕИК"),
        "Невалидна дължина"))</f>
        <v>Невалидна дължина</v>
      </c>
      <c r="I489" s="12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F489" s="14"/>
      <c r="AG489" s="14"/>
      <c r="AH489" s="14"/>
      <c r="AI489" s="7">
        <f t="shared" si="120"/>
        <v>0</v>
      </c>
      <c r="AJ489" s="35">
        <f t="shared" si="121"/>
        <v>0</v>
      </c>
      <c r="AK489" s="35">
        <f t="shared" si="122"/>
        <v>0</v>
      </c>
      <c r="AL489" s="35">
        <f t="shared" si="123"/>
        <v>0</v>
      </c>
      <c r="AM489" s="35">
        <f t="shared" si="124"/>
        <v>0</v>
      </c>
      <c r="AN489" s="35">
        <f t="shared" si="125"/>
        <v>0</v>
      </c>
      <c r="AO489" s="35">
        <f t="shared" si="126"/>
        <v>0</v>
      </c>
      <c r="AP489" s="35">
        <f t="shared" si="127"/>
        <v>0</v>
      </c>
      <c r="AQ489" s="35">
        <f t="shared" si="128"/>
        <v>0</v>
      </c>
      <c r="AR489" s="35">
        <f t="shared" si="129"/>
        <v>0</v>
      </c>
      <c r="AS489" s="35">
        <f t="shared" si="130"/>
        <v>0</v>
      </c>
      <c r="AT489" s="35">
        <f t="shared" si="131"/>
        <v>0</v>
      </c>
      <c r="AU489" s="35">
        <f t="shared" si="132"/>
        <v>0</v>
      </c>
      <c r="AV489" s="35">
        <f t="shared" si="133"/>
        <v>0</v>
      </c>
      <c r="AW489" s="35">
        <f t="shared" si="134"/>
        <v>0</v>
      </c>
      <c r="AX489" s="35">
        <f t="shared" si="135"/>
        <v>0</v>
      </c>
      <c r="AY489" s="35">
        <f t="shared" si="136"/>
        <v>0</v>
      </c>
      <c r="AZ489" s="14"/>
      <c r="BA489" s="14"/>
      <c r="BB489" s="14"/>
      <c r="BC489" s="14"/>
      <c r="BD489" s="14"/>
      <c r="BE489" s="14"/>
      <c r="BF489" s="14"/>
      <c r="BG489" s="14"/>
      <c r="BH489" s="14"/>
      <c r="BI489" s="14"/>
      <c r="BJ489" s="14"/>
      <c r="BK489" s="29"/>
      <c r="BL489" s="29"/>
    </row>
    <row r="490" spans="2:64" ht="15.75">
      <c r="B490" s="12"/>
      <c r="C490" s="12"/>
      <c r="D490" s="12"/>
      <c r="E490" s="12"/>
      <c r="F490" s="23"/>
      <c r="G490" s="23"/>
      <c r="H490" s="7" t="str" cm="1">
        <f t="array" ref="H490">IF(LEN(G490)=10,
    IF(MOD(SUMPRODUCT(MID(G490,{1;2;3;4;5;6;7;8;9},1)*{2;4;8;5;10;9;7;3;6}),11)=VALUE(RIGHT(G490,1))+(10*(MOD(SUMPRODUCT(MID(G490,{1;2;3;4;5;6;7;8;9},1)*{2;4;8;5;10;9;7;3;6}),11)=10)), "ЕГН", "Невалидно ЕГН"),
    IF(LEN(G490)=9,
        IF(_xlfn.LET(_xlpm.sum1, MOD(SUMPRODUCT(MID(G490,{1;2;3;4;5;6;7;8},1)*{1;2;3;4;5;6;7;8}),11),
           _xlpm.res, IF(_xlpm.sum1&lt;10, _xlpm.sum1, MOD(SUMPRODUCT(MID(G490,{1;2;3;4;5;6;7;8},1)*{3;4;5;6;7;8;9;10}),11)),
           IF(_xlpm.res=10, 0, _xlpm.res)) = VALUE(RIGHT(G490,1)), "ЕИК", "Невалиден ЕИК"),
        "Невалидна дължина"))</f>
        <v>Невалидна дължина</v>
      </c>
      <c r="I490" s="12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F490" s="14"/>
      <c r="AG490" s="14"/>
      <c r="AH490" s="14"/>
      <c r="AI490" s="7">
        <f t="shared" si="120"/>
        <v>0</v>
      </c>
      <c r="AJ490" s="35">
        <f t="shared" si="121"/>
        <v>0</v>
      </c>
      <c r="AK490" s="35">
        <f t="shared" si="122"/>
        <v>0</v>
      </c>
      <c r="AL490" s="35">
        <f t="shared" si="123"/>
        <v>0</v>
      </c>
      <c r="AM490" s="35">
        <f t="shared" si="124"/>
        <v>0</v>
      </c>
      <c r="AN490" s="35">
        <f t="shared" si="125"/>
        <v>0</v>
      </c>
      <c r="AO490" s="35">
        <f t="shared" si="126"/>
        <v>0</v>
      </c>
      <c r="AP490" s="35">
        <f t="shared" si="127"/>
        <v>0</v>
      </c>
      <c r="AQ490" s="35">
        <f t="shared" si="128"/>
        <v>0</v>
      </c>
      <c r="AR490" s="35">
        <f t="shared" si="129"/>
        <v>0</v>
      </c>
      <c r="AS490" s="35">
        <f t="shared" si="130"/>
        <v>0</v>
      </c>
      <c r="AT490" s="35">
        <f t="shared" si="131"/>
        <v>0</v>
      </c>
      <c r="AU490" s="35">
        <f t="shared" si="132"/>
        <v>0</v>
      </c>
      <c r="AV490" s="35">
        <f t="shared" si="133"/>
        <v>0</v>
      </c>
      <c r="AW490" s="35">
        <f t="shared" si="134"/>
        <v>0</v>
      </c>
      <c r="AX490" s="35">
        <f t="shared" si="135"/>
        <v>0</v>
      </c>
      <c r="AY490" s="35">
        <f t="shared" si="136"/>
        <v>0</v>
      </c>
      <c r="AZ490" s="14"/>
      <c r="BA490" s="14"/>
      <c r="BB490" s="14"/>
      <c r="BC490" s="14"/>
      <c r="BD490" s="14"/>
      <c r="BE490" s="14"/>
      <c r="BF490" s="14"/>
      <c r="BG490" s="14"/>
      <c r="BH490" s="14"/>
      <c r="BI490" s="14"/>
      <c r="BJ490" s="14"/>
      <c r="BK490" s="29"/>
      <c r="BL490" s="29"/>
    </row>
    <row r="491" spans="2:64" ht="15.75">
      <c r="B491" s="12"/>
      <c r="C491" s="12"/>
      <c r="D491" s="12"/>
      <c r="E491" s="12"/>
      <c r="F491" s="23"/>
      <c r="G491" s="23"/>
      <c r="H491" s="7" t="str" cm="1">
        <f t="array" ref="H491">IF(LEN(G491)=10,
    IF(MOD(SUMPRODUCT(MID(G491,{1;2;3;4;5;6;7;8;9},1)*{2;4;8;5;10;9;7;3;6}),11)=VALUE(RIGHT(G491,1))+(10*(MOD(SUMPRODUCT(MID(G491,{1;2;3;4;5;6;7;8;9},1)*{2;4;8;5;10;9;7;3;6}),11)=10)), "ЕГН", "Невалидно ЕГН"),
    IF(LEN(G491)=9,
        IF(_xlfn.LET(_xlpm.sum1, MOD(SUMPRODUCT(MID(G491,{1;2;3;4;5;6;7;8},1)*{1;2;3;4;5;6;7;8}),11),
           _xlpm.res, IF(_xlpm.sum1&lt;10, _xlpm.sum1, MOD(SUMPRODUCT(MID(G491,{1;2;3;4;5;6;7;8},1)*{3;4;5;6;7;8;9;10}),11)),
           IF(_xlpm.res=10, 0, _xlpm.res)) = VALUE(RIGHT(G491,1)), "ЕИК", "Невалиден ЕИК"),
        "Невалидна дължина"))</f>
        <v>Невалидна дължина</v>
      </c>
      <c r="I491" s="12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F491" s="14"/>
      <c r="AG491" s="14"/>
      <c r="AH491" s="14"/>
      <c r="AI491" s="7">
        <f t="shared" si="120"/>
        <v>0</v>
      </c>
      <c r="AJ491" s="35">
        <f t="shared" si="121"/>
        <v>0</v>
      </c>
      <c r="AK491" s="35">
        <f t="shared" si="122"/>
        <v>0</v>
      </c>
      <c r="AL491" s="35">
        <f t="shared" si="123"/>
        <v>0</v>
      </c>
      <c r="AM491" s="35">
        <f t="shared" si="124"/>
        <v>0</v>
      </c>
      <c r="AN491" s="35">
        <f t="shared" si="125"/>
        <v>0</v>
      </c>
      <c r="AO491" s="35">
        <f t="shared" si="126"/>
        <v>0</v>
      </c>
      <c r="AP491" s="35">
        <f t="shared" si="127"/>
        <v>0</v>
      </c>
      <c r="AQ491" s="35">
        <f t="shared" si="128"/>
        <v>0</v>
      </c>
      <c r="AR491" s="35">
        <f t="shared" si="129"/>
        <v>0</v>
      </c>
      <c r="AS491" s="35">
        <f t="shared" si="130"/>
        <v>0</v>
      </c>
      <c r="AT491" s="35">
        <f t="shared" si="131"/>
        <v>0</v>
      </c>
      <c r="AU491" s="35">
        <f t="shared" si="132"/>
        <v>0</v>
      </c>
      <c r="AV491" s="35">
        <f t="shared" si="133"/>
        <v>0</v>
      </c>
      <c r="AW491" s="35">
        <f t="shared" si="134"/>
        <v>0</v>
      </c>
      <c r="AX491" s="35">
        <f t="shared" si="135"/>
        <v>0</v>
      </c>
      <c r="AY491" s="35">
        <f t="shared" si="136"/>
        <v>0</v>
      </c>
      <c r="AZ491" s="14"/>
      <c r="BA491" s="14"/>
      <c r="BB491" s="14"/>
      <c r="BC491" s="14"/>
      <c r="BD491" s="14"/>
      <c r="BE491" s="14"/>
      <c r="BF491" s="14"/>
      <c r="BG491" s="14"/>
      <c r="BH491" s="14"/>
      <c r="BI491" s="14"/>
      <c r="BJ491" s="14"/>
      <c r="BK491" s="29"/>
      <c r="BL491" s="29"/>
    </row>
    <row r="492" spans="2:64" ht="15.75">
      <c r="B492" s="12"/>
      <c r="C492" s="12"/>
      <c r="D492" s="12"/>
      <c r="E492" s="12"/>
      <c r="F492" s="23"/>
      <c r="G492" s="23"/>
      <c r="H492" s="7" t="str" cm="1">
        <f t="array" ref="H492">IF(LEN(G492)=10,
    IF(MOD(SUMPRODUCT(MID(G492,{1;2;3;4;5;6;7;8;9},1)*{2;4;8;5;10;9;7;3;6}),11)=VALUE(RIGHT(G492,1))+(10*(MOD(SUMPRODUCT(MID(G492,{1;2;3;4;5;6;7;8;9},1)*{2;4;8;5;10;9;7;3;6}),11)=10)), "ЕГН", "Невалидно ЕГН"),
    IF(LEN(G492)=9,
        IF(_xlfn.LET(_xlpm.sum1, MOD(SUMPRODUCT(MID(G492,{1;2;3;4;5;6;7;8},1)*{1;2;3;4;5;6;7;8}),11),
           _xlpm.res, IF(_xlpm.sum1&lt;10, _xlpm.sum1, MOD(SUMPRODUCT(MID(G492,{1;2;3;4;5;6;7;8},1)*{3;4;5;6;7;8;9;10}),11)),
           IF(_xlpm.res=10, 0, _xlpm.res)) = VALUE(RIGHT(G492,1)), "ЕИК", "Невалиден ЕИК"),
        "Невалидна дължина"))</f>
        <v>Невалидна дължина</v>
      </c>
      <c r="I492" s="12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F492" s="14"/>
      <c r="AG492" s="14"/>
      <c r="AH492" s="14"/>
      <c r="AI492" s="7">
        <f t="shared" si="120"/>
        <v>0</v>
      </c>
      <c r="AJ492" s="35">
        <f t="shared" si="121"/>
        <v>0</v>
      </c>
      <c r="AK492" s="35">
        <f t="shared" si="122"/>
        <v>0</v>
      </c>
      <c r="AL492" s="35">
        <f t="shared" si="123"/>
        <v>0</v>
      </c>
      <c r="AM492" s="35">
        <f t="shared" si="124"/>
        <v>0</v>
      </c>
      <c r="AN492" s="35">
        <f t="shared" si="125"/>
        <v>0</v>
      </c>
      <c r="AO492" s="35">
        <f t="shared" si="126"/>
        <v>0</v>
      </c>
      <c r="AP492" s="35">
        <f t="shared" si="127"/>
        <v>0</v>
      </c>
      <c r="AQ492" s="35">
        <f t="shared" si="128"/>
        <v>0</v>
      </c>
      <c r="AR492" s="35">
        <f t="shared" si="129"/>
        <v>0</v>
      </c>
      <c r="AS492" s="35">
        <f t="shared" si="130"/>
        <v>0</v>
      </c>
      <c r="AT492" s="35">
        <f t="shared" si="131"/>
        <v>0</v>
      </c>
      <c r="AU492" s="35">
        <f t="shared" si="132"/>
        <v>0</v>
      </c>
      <c r="AV492" s="35">
        <f t="shared" si="133"/>
        <v>0</v>
      </c>
      <c r="AW492" s="35">
        <f t="shared" si="134"/>
        <v>0</v>
      </c>
      <c r="AX492" s="35">
        <f t="shared" si="135"/>
        <v>0</v>
      </c>
      <c r="AY492" s="35">
        <f t="shared" si="136"/>
        <v>0</v>
      </c>
      <c r="AZ492" s="14"/>
      <c r="BA492" s="14"/>
      <c r="BB492" s="14"/>
      <c r="BC492" s="14"/>
      <c r="BD492" s="14"/>
      <c r="BE492" s="14"/>
      <c r="BF492" s="14"/>
      <c r="BG492" s="14"/>
      <c r="BH492" s="14"/>
      <c r="BI492" s="14"/>
      <c r="BJ492" s="14"/>
      <c r="BK492" s="29"/>
      <c r="BL492" s="29"/>
    </row>
    <row r="493" spans="2:64" ht="15.75">
      <c r="B493" s="12"/>
      <c r="C493" s="12"/>
      <c r="D493" s="12"/>
      <c r="E493" s="12"/>
      <c r="F493" s="23"/>
      <c r="G493" s="23"/>
      <c r="H493" s="7" t="str" cm="1">
        <f t="array" ref="H493">IF(LEN(G493)=10,
    IF(MOD(SUMPRODUCT(MID(G493,{1;2;3;4;5;6;7;8;9},1)*{2;4;8;5;10;9;7;3;6}),11)=VALUE(RIGHT(G493,1))+(10*(MOD(SUMPRODUCT(MID(G493,{1;2;3;4;5;6;7;8;9},1)*{2;4;8;5;10;9;7;3;6}),11)=10)), "ЕГН", "Невалидно ЕГН"),
    IF(LEN(G493)=9,
        IF(_xlfn.LET(_xlpm.sum1, MOD(SUMPRODUCT(MID(G493,{1;2;3;4;5;6;7;8},1)*{1;2;3;4;5;6;7;8}),11),
           _xlpm.res, IF(_xlpm.sum1&lt;10, _xlpm.sum1, MOD(SUMPRODUCT(MID(G493,{1;2;3;4;5;6;7;8},1)*{3;4;5;6;7;8;9;10}),11)),
           IF(_xlpm.res=10, 0, _xlpm.res)) = VALUE(RIGHT(G493,1)), "ЕИК", "Невалиден ЕИК"),
        "Невалидна дължина"))</f>
        <v>Невалидна дължина</v>
      </c>
      <c r="I493" s="12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F493" s="14"/>
      <c r="AG493" s="14"/>
      <c r="AH493" s="14"/>
      <c r="AI493" s="7">
        <f t="shared" si="120"/>
        <v>0</v>
      </c>
      <c r="AJ493" s="35">
        <f t="shared" si="121"/>
        <v>0</v>
      </c>
      <c r="AK493" s="35">
        <f t="shared" si="122"/>
        <v>0</v>
      </c>
      <c r="AL493" s="35">
        <f t="shared" si="123"/>
        <v>0</v>
      </c>
      <c r="AM493" s="35">
        <f t="shared" si="124"/>
        <v>0</v>
      </c>
      <c r="AN493" s="35">
        <f t="shared" si="125"/>
        <v>0</v>
      </c>
      <c r="AO493" s="35">
        <f t="shared" si="126"/>
        <v>0</v>
      </c>
      <c r="AP493" s="35">
        <f t="shared" si="127"/>
        <v>0</v>
      </c>
      <c r="AQ493" s="35">
        <f t="shared" si="128"/>
        <v>0</v>
      </c>
      <c r="AR493" s="35">
        <f t="shared" si="129"/>
        <v>0</v>
      </c>
      <c r="AS493" s="35">
        <f t="shared" si="130"/>
        <v>0</v>
      </c>
      <c r="AT493" s="35">
        <f t="shared" si="131"/>
        <v>0</v>
      </c>
      <c r="AU493" s="35">
        <f t="shared" si="132"/>
        <v>0</v>
      </c>
      <c r="AV493" s="35">
        <f t="shared" si="133"/>
        <v>0</v>
      </c>
      <c r="AW493" s="35">
        <f t="shared" si="134"/>
        <v>0</v>
      </c>
      <c r="AX493" s="35">
        <f t="shared" si="135"/>
        <v>0</v>
      </c>
      <c r="AY493" s="35">
        <f t="shared" si="136"/>
        <v>0</v>
      </c>
      <c r="AZ493" s="14"/>
      <c r="BA493" s="14"/>
      <c r="BB493" s="14"/>
      <c r="BC493" s="14"/>
      <c r="BD493" s="14"/>
      <c r="BE493" s="14"/>
      <c r="BF493" s="14"/>
      <c r="BG493" s="14"/>
      <c r="BH493" s="14"/>
      <c r="BI493" s="14"/>
      <c r="BJ493" s="14"/>
      <c r="BK493" s="29"/>
      <c r="BL493" s="29"/>
    </row>
    <row r="494" spans="2:64" ht="15.75">
      <c r="B494" s="12"/>
      <c r="C494" s="12"/>
      <c r="D494" s="12"/>
      <c r="E494" s="12"/>
      <c r="F494" s="23"/>
      <c r="G494" s="23"/>
      <c r="H494" s="7" t="str" cm="1">
        <f t="array" ref="H494">IF(LEN(G494)=10,
    IF(MOD(SUMPRODUCT(MID(G494,{1;2;3;4;5;6;7;8;9},1)*{2;4;8;5;10;9;7;3;6}),11)=VALUE(RIGHT(G494,1))+(10*(MOD(SUMPRODUCT(MID(G494,{1;2;3;4;5;6;7;8;9},1)*{2;4;8;5;10;9;7;3;6}),11)=10)), "ЕГН", "Невалидно ЕГН"),
    IF(LEN(G494)=9,
        IF(_xlfn.LET(_xlpm.sum1, MOD(SUMPRODUCT(MID(G494,{1;2;3;4;5;6;7;8},1)*{1;2;3;4;5;6;7;8}),11),
           _xlpm.res, IF(_xlpm.sum1&lt;10, _xlpm.sum1, MOD(SUMPRODUCT(MID(G494,{1;2;3;4;5;6;7;8},1)*{3;4;5;6;7;8;9;10}),11)),
           IF(_xlpm.res=10, 0, _xlpm.res)) = VALUE(RIGHT(G494,1)), "ЕИК", "Невалиден ЕИК"),
        "Невалидна дължина"))</f>
        <v>Невалидна дължина</v>
      </c>
      <c r="I494" s="12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F494" s="14"/>
      <c r="AG494" s="14"/>
      <c r="AH494" s="14"/>
      <c r="AI494" s="7">
        <f t="shared" si="120"/>
        <v>0</v>
      </c>
      <c r="AJ494" s="35">
        <f t="shared" si="121"/>
        <v>0</v>
      </c>
      <c r="AK494" s="35">
        <f t="shared" si="122"/>
        <v>0</v>
      </c>
      <c r="AL494" s="35">
        <f t="shared" si="123"/>
        <v>0</v>
      </c>
      <c r="AM494" s="35">
        <f t="shared" si="124"/>
        <v>0</v>
      </c>
      <c r="AN494" s="35">
        <f t="shared" si="125"/>
        <v>0</v>
      </c>
      <c r="AO494" s="35">
        <f t="shared" si="126"/>
        <v>0</v>
      </c>
      <c r="AP494" s="35">
        <f t="shared" si="127"/>
        <v>0</v>
      </c>
      <c r="AQ494" s="35">
        <f t="shared" si="128"/>
        <v>0</v>
      </c>
      <c r="AR494" s="35">
        <f t="shared" si="129"/>
        <v>0</v>
      </c>
      <c r="AS494" s="35">
        <f t="shared" si="130"/>
        <v>0</v>
      </c>
      <c r="AT494" s="35">
        <f t="shared" si="131"/>
        <v>0</v>
      </c>
      <c r="AU494" s="35">
        <f t="shared" si="132"/>
        <v>0</v>
      </c>
      <c r="AV494" s="35">
        <f t="shared" si="133"/>
        <v>0</v>
      </c>
      <c r="AW494" s="35">
        <f t="shared" si="134"/>
        <v>0</v>
      </c>
      <c r="AX494" s="35">
        <f t="shared" si="135"/>
        <v>0</v>
      </c>
      <c r="AY494" s="35">
        <f t="shared" si="136"/>
        <v>0</v>
      </c>
      <c r="AZ494" s="14"/>
      <c r="BA494" s="14"/>
      <c r="BB494" s="14"/>
      <c r="BC494" s="14"/>
      <c r="BD494" s="14"/>
      <c r="BE494" s="14"/>
      <c r="BF494" s="14"/>
      <c r="BG494" s="14"/>
      <c r="BH494" s="14"/>
      <c r="BI494" s="14"/>
      <c r="BJ494" s="14"/>
      <c r="BK494" s="29"/>
      <c r="BL494" s="29"/>
    </row>
    <row r="495" spans="2:64" ht="15.75">
      <c r="B495" s="12"/>
      <c r="C495" s="12"/>
      <c r="D495" s="12"/>
      <c r="E495" s="12"/>
      <c r="F495" s="23"/>
      <c r="G495" s="23"/>
      <c r="H495" s="7" t="str" cm="1">
        <f t="array" ref="H495">IF(LEN(G495)=10,
    IF(MOD(SUMPRODUCT(MID(G495,{1;2;3;4;5;6;7;8;9},1)*{2;4;8;5;10;9;7;3;6}),11)=VALUE(RIGHT(G495,1))+(10*(MOD(SUMPRODUCT(MID(G495,{1;2;3;4;5;6;7;8;9},1)*{2;4;8;5;10;9;7;3;6}),11)=10)), "ЕГН", "Невалидно ЕГН"),
    IF(LEN(G495)=9,
        IF(_xlfn.LET(_xlpm.sum1, MOD(SUMPRODUCT(MID(G495,{1;2;3;4;5;6;7;8},1)*{1;2;3;4;5;6;7;8}),11),
           _xlpm.res, IF(_xlpm.sum1&lt;10, _xlpm.sum1, MOD(SUMPRODUCT(MID(G495,{1;2;3;4;5;6;7;8},1)*{3;4;5;6;7;8;9;10}),11)),
           IF(_xlpm.res=10, 0, _xlpm.res)) = VALUE(RIGHT(G495,1)), "ЕИК", "Невалиден ЕИК"),
        "Невалидна дължина"))</f>
        <v>Невалидна дължина</v>
      </c>
      <c r="I495" s="12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F495" s="14"/>
      <c r="AG495" s="14"/>
      <c r="AH495" s="14"/>
      <c r="AI495" s="7">
        <f t="shared" si="120"/>
        <v>0</v>
      </c>
      <c r="AJ495" s="35">
        <f t="shared" si="121"/>
        <v>0</v>
      </c>
      <c r="AK495" s="35">
        <f t="shared" si="122"/>
        <v>0</v>
      </c>
      <c r="AL495" s="35">
        <f t="shared" si="123"/>
        <v>0</v>
      </c>
      <c r="AM495" s="35">
        <f t="shared" si="124"/>
        <v>0</v>
      </c>
      <c r="AN495" s="35">
        <f t="shared" si="125"/>
        <v>0</v>
      </c>
      <c r="AO495" s="35">
        <f t="shared" si="126"/>
        <v>0</v>
      </c>
      <c r="AP495" s="35">
        <f t="shared" si="127"/>
        <v>0</v>
      </c>
      <c r="AQ495" s="35">
        <f t="shared" si="128"/>
        <v>0</v>
      </c>
      <c r="AR495" s="35">
        <f t="shared" si="129"/>
        <v>0</v>
      </c>
      <c r="AS495" s="35">
        <f t="shared" si="130"/>
        <v>0</v>
      </c>
      <c r="AT495" s="35">
        <f t="shared" si="131"/>
        <v>0</v>
      </c>
      <c r="AU495" s="35">
        <f t="shared" si="132"/>
        <v>0</v>
      </c>
      <c r="AV495" s="35">
        <f t="shared" si="133"/>
        <v>0</v>
      </c>
      <c r="AW495" s="35">
        <f t="shared" si="134"/>
        <v>0</v>
      </c>
      <c r="AX495" s="35">
        <f t="shared" si="135"/>
        <v>0</v>
      </c>
      <c r="AY495" s="35">
        <f t="shared" si="136"/>
        <v>0</v>
      </c>
      <c r="AZ495" s="14"/>
      <c r="BA495" s="14"/>
      <c r="BB495" s="14"/>
      <c r="BC495" s="14"/>
      <c r="BD495" s="14"/>
      <c r="BE495" s="14"/>
      <c r="BF495" s="14"/>
      <c r="BG495" s="14"/>
      <c r="BH495" s="14"/>
      <c r="BI495" s="14"/>
      <c r="BJ495" s="14"/>
      <c r="BK495" s="29"/>
      <c r="BL495" s="29"/>
    </row>
    <row r="496" spans="2:64" ht="15.75">
      <c r="B496" s="12"/>
      <c r="C496" s="12"/>
      <c r="D496" s="12"/>
      <c r="E496" s="12"/>
      <c r="F496" s="23"/>
      <c r="G496" s="23"/>
      <c r="H496" s="7" t="str" cm="1">
        <f t="array" ref="H496">IF(LEN(G496)=10,
    IF(MOD(SUMPRODUCT(MID(G496,{1;2;3;4;5;6;7;8;9},1)*{2;4;8;5;10;9;7;3;6}),11)=VALUE(RIGHT(G496,1))+(10*(MOD(SUMPRODUCT(MID(G496,{1;2;3;4;5;6;7;8;9},1)*{2;4;8;5;10;9;7;3;6}),11)=10)), "ЕГН", "Невалидно ЕГН"),
    IF(LEN(G496)=9,
        IF(_xlfn.LET(_xlpm.sum1, MOD(SUMPRODUCT(MID(G496,{1;2;3;4;5;6;7;8},1)*{1;2;3;4;5;6;7;8}),11),
           _xlpm.res, IF(_xlpm.sum1&lt;10, _xlpm.sum1, MOD(SUMPRODUCT(MID(G496,{1;2;3;4;5;6;7;8},1)*{3;4;5;6;7;8;9;10}),11)),
           IF(_xlpm.res=10, 0, _xlpm.res)) = VALUE(RIGHT(G496,1)), "ЕИК", "Невалиден ЕИК"),
        "Невалидна дължина"))</f>
        <v>Невалидна дължина</v>
      </c>
      <c r="I496" s="12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F496" s="14"/>
      <c r="AG496" s="14"/>
      <c r="AH496" s="14"/>
      <c r="AI496" s="7">
        <f t="shared" si="120"/>
        <v>0</v>
      </c>
      <c r="AJ496" s="35">
        <f t="shared" si="121"/>
        <v>0</v>
      </c>
      <c r="AK496" s="35">
        <f t="shared" si="122"/>
        <v>0</v>
      </c>
      <c r="AL496" s="35">
        <f t="shared" si="123"/>
        <v>0</v>
      </c>
      <c r="AM496" s="35">
        <f t="shared" si="124"/>
        <v>0</v>
      </c>
      <c r="AN496" s="35">
        <f t="shared" si="125"/>
        <v>0</v>
      </c>
      <c r="AO496" s="35">
        <f t="shared" si="126"/>
        <v>0</v>
      </c>
      <c r="AP496" s="35">
        <f t="shared" si="127"/>
        <v>0</v>
      </c>
      <c r="AQ496" s="35">
        <f t="shared" si="128"/>
        <v>0</v>
      </c>
      <c r="AR496" s="35">
        <f t="shared" si="129"/>
        <v>0</v>
      </c>
      <c r="AS496" s="35">
        <f t="shared" si="130"/>
        <v>0</v>
      </c>
      <c r="AT496" s="35">
        <f t="shared" si="131"/>
        <v>0</v>
      </c>
      <c r="AU496" s="35">
        <f t="shared" si="132"/>
        <v>0</v>
      </c>
      <c r="AV496" s="35">
        <f t="shared" si="133"/>
        <v>0</v>
      </c>
      <c r="AW496" s="35">
        <f t="shared" si="134"/>
        <v>0</v>
      </c>
      <c r="AX496" s="35">
        <f t="shared" si="135"/>
        <v>0</v>
      </c>
      <c r="AY496" s="35">
        <f t="shared" si="136"/>
        <v>0</v>
      </c>
      <c r="AZ496" s="14"/>
      <c r="BA496" s="14"/>
      <c r="BB496" s="14"/>
      <c r="BC496" s="14"/>
      <c r="BD496" s="14"/>
      <c r="BE496" s="14"/>
      <c r="BF496" s="14"/>
      <c r="BG496" s="14"/>
      <c r="BH496" s="14"/>
      <c r="BI496" s="14"/>
      <c r="BJ496" s="14"/>
      <c r="BK496" s="29"/>
      <c r="BL496" s="29"/>
    </row>
    <row r="497" spans="2:64" ht="15.75">
      <c r="B497" s="12"/>
      <c r="C497" s="12"/>
      <c r="D497" s="12"/>
      <c r="E497" s="12"/>
      <c r="F497" s="23"/>
      <c r="G497" s="23"/>
      <c r="H497" s="7" t="str" cm="1">
        <f t="array" ref="H497">IF(LEN(G497)=10,
    IF(MOD(SUMPRODUCT(MID(G497,{1;2;3;4;5;6;7;8;9},1)*{2;4;8;5;10;9;7;3;6}),11)=VALUE(RIGHT(G497,1))+(10*(MOD(SUMPRODUCT(MID(G497,{1;2;3;4;5;6;7;8;9},1)*{2;4;8;5;10;9;7;3;6}),11)=10)), "ЕГН", "Невалидно ЕГН"),
    IF(LEN(G497)=9,
        IF(_xlfn.LET(_xlpm.sum1, MOD(SUMPRODUCT(MID(G497,{1;2;3;4;5;6;7;8},1)*{1;2;3;4;5;6;7;8}),11),
           _xlpm.res, IF(_xlpm.sum1&lt;10, _xlpm.sum1, MOD(SUMPRODUCT(MID(G497,{1;2;3;4;5;6;7;8},1)*{3;4;5;6;7;8;9;10}),11)),
           IF(_xlpm.res=10, 0, _xlpm.res)) = VALUE(RIGHT(G497,1)), "ЕИК", "Невалиден ЕИК"),
        "Невалидна дължина"))</f>
        <v>Невалидна дължина</v>
      </c>
      <c r="I497" s="12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F497" s="14"/>
      <c r="AG497" s="14"/>
      <c r="AH497" s="14"/>
      <c r="AI497" s="7">
        <f t="shared" si="120"/>
        <v>0</v>
      </c>
      <c r="AJ497" s="35">
        <f t="shared" si="121"/>
        <v>0</v>
      </c>
      <c r="AK497" s="35">
        <f t="shared" si="122"/>
        <v>0</v>
      </c>
      <c r="AL497" s="35">
        <f t="shared" si="123"/>
        <v>0</v>
      </c>
      <c r="AM497" s="35">
        <f t="shared" si="124"/>
        <v>0</v>
      </c>
      <c r="AN497" s="35">
        <f t="shared" si="125"/>
        <v>0</v>
      </c>
      <c r="AO497" s="35">
        <f t="shared" si="126"/>
        <v>0</v>
      </c>
      <c r="AP497" s="35">
        <f t="shared" si="127"/>
        <v>0</v>
      </c>
      <c r="AQ497" s="35">
        <f t="shared" si="128"/>
        <v>0</v>
      </c>
      <c r="AR497" s="35">
        <f t="shared" si="129"/>
        <v>0</v>
      </c>
      <c r="AS497" s="35">
        <f t="shared" si="130"/>
        <v>0</v>
      </c>
      <c r="AT497" s="35">
        <f t="shared" si="131"/>
        <v>0</v>
      </c>
      <c r="AU497" s="35">
        <f t="shared" si="132"/>
        <v>0</v>
      </c>
      <c r="AV497" s="35">
        <f t="shared" si="133"/>
        <v>0</v>
      </c>
      <c r="AW497" s="35">
        <f t="shared" si="134"/>
        <v>0</v>
      </c>
      <c r="AX497" s="35">
        <f t="shared" si="135"/>
        <v>0</v>
      </c>
      <c r="AY497" s="35">
        <f t="shared" si="136"/>
        <v>0</v>
      </c>
      <c r="AZ497" s="14"/>
      <c r="BA497" s="14"/>
      <c r="BB497" s="14"/>
      <c r="BC497" s="14"/>
      <c r="BD497" s="14"/>
      <c r="BE497" s="14"/>
      <c r="BF497" s="14"/>
      <c r="BG497" s="14"/>
      <c r="BH497" s="14"/>
      <c r="BI497" s="14"/>
      <c r="BJ497" s="14"/>
      <c r="BK497" s="29"/>
      <c r="BL497" s="29"/>
    </row>
    <row r="498" spans="2:64" ht="15.75">
      <c r="B498" s="12"/>
      <c r="C498" s="12"/>
      <c r="D498" s="12"/>
      <c r="E498" s="12"/>
      <c r="F498" s="23"/>
      <c r="G498" s="23"/>
      <c r="H498" s="7" t="str" cm="1">
        <f t="array" ref="H498">IF(LEN(G498)=10,
    IF(MOD(SUMPRODUCT(MID(G498,{1;2;3;4;5;6;7;8;9},1)*{2;4;8;5;10;9;7;3;6}),11)=VALUE(RIGHT(G498,1))+(10*(MOD(SUMPRODUCT(MID(G498,{1;2;3;4;5;6;7;8;9},1)*{2;4;8;5;10;9;7;3;6}),11)=10)), "ЕГН", "Невалидно ЕГН"),
    IF(LEN(G498)=9,
        IF(_xlfn.LET(_xlpm.sum1, MOD(SUMPRODUCT(MID(G498,{1;2;3;4;5;6;7;8},1)*{1;2;3;4;5;6;7;8}),11),
           _xlpm.res, IF(_xlpm.sum1&lt;10, _xlpm.sum1, MOD(SUMPRODUCT(MID(G498,{1;2;3;4;5;6;7;8},1)*{3;4;5;6;7;8;9;10}),11)),
           IF(_xlpm.res=10, 0, _xlpm.res)) = VALUE(RIGHT(G498,1)), "ЕИК", "Невалиден ЕИК"),
        "Невалидна дължина"))</f>
        <v>Невалидна дължина</v>
      </c>
      <c r="I498" s="12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F498" s="14"/>
      <c r="AG498" s="14"/>
      <c r="AH498" s="14"/>
      <c r="AI498" s="7">
        <f t="shared" si="120"/>
        <v>0</v>
      </c>
      <c r="AJ498" s="35">
        <f t="shared" si="121"/>
        <v>0</v>
      </c>
      <c r="AK498" s="35">
        <f t="shared" si="122"/>
        <v>0</v>
      </c>
      <c r="AL498" s="35">
        <f t="shared" si="123"/>
        <v>0</v>
      </c>
      <c r="AM498" s="35">
        <f t="shared" si="124"/>
        <v>0</v>
      </c>
      <c r="AN498" s="35">
        <f t="shared" si="125"/>
        <v>0</v>
      </c>
      <c r="AO498" s="35">
        <f t="shared" si="126"/>
        <v>0</v>
      </c>
      <c r="AP498" s="35">
        <f t="shared" si="127"/>
        <v>0</v>
      </c>
      <c r="AQ498" s="35">
        <f t="shared" si="128"/>
        <v>0</v>
      </c>
      <c r="AR498" s="35">
        <f t="shared" si="129"/>
        <v>0</v>
      </c>
      <c r="AS498" s="35">
        <f t="shared" si="130"/>
        <v>0</v>
      </c>
      <c r="AT498" s="35">
        <f t="shared" si="131"/>
        <v>0</v>
      </c>
      <c r="AU498" s="35">
        <f t="shared" si="132"/>
        <v>0</v>
      </c>
      <c r="AV498" s="35">
        <f t="shared" si="133"/>
        <v>0</v>
      </c>
      <c r="AW498" s="35">
        <f t="shared" si="134"/>
        <v>0</v>
      </c>
      <c r="AX498" s="35">
        <f t="shared" si="135"/>
        <v>0</v>
      </c>
      <c r="AY498" s="35">
        <f t="shared" si="136"/>
        <v>0</v>
      </c>
      <c r="AZ498" s="14"/>
      <c r="BA498" s="14"/>
      <c r="BB498" s="14"/>
      <c r="BC498" s="14"/>
      <c r="BD498" s="14"/>
      <c r="BE498" s="14"/>
      <c r="BF498" s="14"/>
      <c r="BG498" s="14"/>
      <c r="BH498" s="14"/>
      <c r="BI498" s="14"/>
      <c r="BJ498" s="14"/>
      <c r="BK498" s="29"/>
      <c r="BL498" s="29"/>
    </row>
    <row r="499" spans="2:64" ht="15.75">
      <c r="B499" s="12"/>
      <c r="C499" s="12"/>
      <c r="D499" s="12"/>
      <c r="E499" s="12"/>
      <c r="F499" s="23"/>
      <c r="G499" s="23"/>
      <c r="H499" s="7" t="str" cm="1">
        <f t="array" ref="H499">IF(LEN(G499)=10,
    IF(MOD(SUMPRODUCT(MID(G499,{1;2;3;4;5;6;7;8;9},1)*{2;4;8;5;10;9;7;3;6}),11)=VALUE(RIGHT(G499,1))+(10*(MOD(SUMPRODUCT(MID(G499,{1;2;3;4;5;6;7;8;9},1)*{2;4;8;5;10;9;7;3;6}),11)=10)), "ЕГН", "Невалидно ЕГН"),
    IF(LEN(G499)=9,
        IF(_xlfn.LET(_xlpm.sum1, MOD(SUMPRODUCT(MID(G499,{1;2;3;4;5;6;7;8},1)*{1;2;3;4;5;6;7;8}),11),
           _xlpm.res, IF(_xlpm.sum1&lt;10, _xlpm.sum1, MOD(SUMPRODUCT(MID(G499,{1;2;3;4;5;6;7;8},1)*{3;4;5;6;7;8;9;10}),11)),
           IF(_xlpm.res=10, 0, _xlpm.res)) = VALUE(RIGHT(G499,1)), "ЕИК", "Невалиден ЕИК"),
        "Невалидна дължина"))</f>
        <v>Невалидна дължина</v>
      </c>
      <c r="I499" s="12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F499" s="14"/>
      <c r="AG499" s="14"/>
      <c r="AH499" s="14"/>
      <c r="AI499" s="7">
        <f t="shared" si="120"/>
        <v>0</v>
      </c>
      <c r="AJ499" s="35">
        <f t="shared" si="121"/>
        <v>0</v>
      </c>
      <c r="AK499" s="35">
        <f t="shared" si="122"/>
        <v>0</v>
      </c>
      <c r="AL499" s="35">
        <f t="shared" si="123"/>
        <v>0</v>
      </c>
      <c r="AM499" s="35">
        <f t="shared" si="124"/>
        <v>0</v>
      </c>
      <c r="AN499" s="35">
        <f t="shared" si="125"/>
        <v>0</v>
      </c>
      <c r="AO499" s="35">
        <f t="shared" si="126"/>
        <v>0</v>
      </c>
      <c r="AP499" s="35">
        <f t="shared" si="127"/>
        <v>0</v>
      </c>
      <c r="AQ499" s="35">
        <f t="shared" si="128"/>
        <v>0</v>
      </c>
      <c r="AR499" s="35">
        <f t="shared" si="129"/>
        <v>0</v>
      </c>
      <c r="AS499" s="35">
        <f t="shared" si="130"/>
        <v>0</v>
      </c>
      <c r="AT499" s="35">
        <f t="shared" si="131"/>
        <v>0</v>
      </c>
      <c r="AU499" s="35">
        <f t="shared" si="132"/>
        <v>0</v>
      </c>
      <c r="AV499" s="35">
        <f t="shared" si="133"/>
        <v>0</v>
      </c>
      <c r="AW499" s="35">
        <f t="shared" si="134"/>
        <v>0</v>
      </c>
      <c r="AX499" s="35">
        <f t="shared" si="135"/>
        <v>0</v>
      </c>
      <c r="AY499" s="35">
        <f t="shared" si="136"/>
        <v>0</v>
      </c>
      <c r="AZ499" s="14"/>
      <c r="BA499" s="14"/>
      <c r="BB499" s="14"/>
      <c r="BC499" s="14"/>
      <c r="BD499" s="14"/>
      <c r="BE499" s="14"/>
      <c r="BF499" s="14"/>
      <c r="BG499" s="14"/>
      <c r="BH499" s="14"/>
      <c r="BI499" s="14"/>
      <c r="BJ499" s="14"/>
      <c r="BK499" s="29"/>
      <c r="BL499" s="29"/>
    </row>
    <row r="500" spans="2:64" ht="15.75">
      <c r="B500" s="12"/>
      <c r="C500" s="12"/>
      <c r="D500" s="12"/>
      <c r="E500" s="12"/>
      <c r="F500" s="23"/>
      <c r="G500" s="23"/>
      <c r="H500" s="7" t="str" cm="1">
        <f t="array" ref="H500">IF(LEN(G500)=10,
    IF(MOD(SUMPRODUCT(MID(G500,{1;2;3;4;5;6;7;8;9},1)*{2;4;8;5;10;9;7;3;6}),11)=VALUE(RIGHT(G500,1))+(10*(MOD(SUMPRODUCT(MID(G500,{1;2;3;4;5;6;7;8;9},1)*{2;4;8;5;10;9;7;3;6}),11)=10)), "ЕГН", "Невалидно ЕГН"),
    IF(LEN(G500)=9,
        IF(_xlfn.LET(_xlpm.sum1, MOD(SUMPRODUCT(MID(G500,{1;2;3;4;5;6;7;8},1)*{1;2;3;4;5;6;7;8}),11),
           _xlpm.res, IF(_xlpm.sum1&lt;10, _xlpm.sum1, MOD(SUMPRODUCT(MID(G500,{1;2;3;4;5;6;7;8},1)*{3;4;5;6;7;8;9;10}),11)),
           IF(_xlpm.res=10, 0, _xlpm.res)) = VALUE(RIGHT(G500,1)), "ЕИК", "Невалиден ЕИК"),
        "Невалидна дължина"))</f>
        <v>Невалидна дължина</v>
      </c>
      <c r="I500" s="12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F500" s="14"/>
      <c r="AG500" s="14"/>
      <c r="AH500" s="14"/>
      <c r="AI500" s="7">
        <f t="shared" si="120"/>
        <v>0</v>
      </c>
      <c r="AJ500" s="35">
        <f t="shared" si="121"/>
        <v>0</v>
      </c>
      <c r="AK500" s="35">
        <f t="shared" si="122"/>
        <v>0</v>
      </c>
      <c r="AL500" s="35">
        <f t="shared" si="123"/>
        <v>0</v>
      </c>
      <c r="AM500" s="35">
        <f t="shared" si="124"/>
        <v>0</v>
      </c>
      <c r="AN500" s="35">
        <f t="shared" si="125"/>
        <v>0</v>
      </c>
      <c r="AO500" s="35">
        <f t="shared" si="126"/>
        <v>0</v>
      </c>
      <c r="AP500" s="35">
        <f t="shared" si="127"/>
        <v>0</v>
      </c>
      <c r="AQ500" s="35">
        <f t="shared" si="128"/>
        <v>0</v>
      </c>
      <c r="AR500" s="35">
        <f t="shared" si="129"/>
        <v>0</v>
      </c>
      <c r="AS500" s="35">
        <f t="shared" si="130"/>
        <v>0</v>
      </c>
      <c r="AT500" s="35">
        <f t="shared" si="131"/>
        <v>0</v>
      </c>
      <c r="AU500" s="35">
        <f t="shared" si="132"/>
        <v>0</v>
      </c>
      <c r="AV500" s="35">
        <f t="shared" si="133"/>
        <v>0</v>
      </c>
      <c r="AW500" s="35">
        <f t="shared" si="134"/>
        <v>0</v>
      </c>
      <c r="AX500" s="35">
        <f t="shared" si="135"/>
        <v>0</v>
      </c>
      <c r="AY500" s="35">
        <f t="shared" si="136"/>
        <v>0</v>
      </c>
      <c r="AZ500" s="14"/>
      <c r="BA500" s="14"/>
      <c r="BB500" s="14"/>
      <c r="BC500" s="14"/>
      <c r="BD500" s="14"/>
      <c r="BE500" s="14"/>
      <c r="BF500" s="14"/>
      <c r="BG500" s="14"/>
      <c r="BH500" s="14"/>
      <c r="BI500" s="14"/>
      <c r="BJ500" s="14"/>
      <c r="BK500" s="29"/>
      <c r="BL500" s="29"/>
    </row>
  </sheetData>
  <mergeCells count="6">
    <mergeCell ref="AZ3:BJ3"/>
    <mergeCell ref="E1:L1"/>
    <mergeCell ref="N3:S3"/>
    <mergeCell ref="AJ3:AW3"/>
    <mergeCell ref="T3:AH3"/>
    <mergeCell ref="A3:M3"/>
  </mergeCells>
  <phoneticPr fontId="9" type="noConversion"/>
  <dataValidations count="3">
    <dataValidation type="date" allowBlank="1" showInputMessage="1" showErrorMessage="1" sqref="F6:F500 B6:D500" xr:uid="{00000000-0002-0000-0200-000001000000}">
      <formula1>46023</formula1>
      <formula2>47484</formula2>
    </dataValidation>
    <dataValidation type="list" allowBlank="1" showInputMessage="1" showErrorMessage="1" sqref="AZ6:BJ500" xr:uid="{260CDC97-F985-486D-B39B-2306AFBAED2D}">
      <formula1>$BP$6:$BP$7</formula1>
    </dataValidation>
    <dataValidation type="list" allowBlank="1" showInputMessage="1" showErrorMessage="1" sqref="L6:L500" xr:uid="{165B95B9-7442-4735-A216-73A0626A65F1}">
      <formula1>$BP$9:$BP$12</formula1>
    </dataValidation>
  </dataValidations>
  <pageMargins left="0.7" right="0.7" top="0.75" bottom="0.75" header="0.3" footer="0.3"/>
  <pageSetup paperSize="9" orientation="portrait" horizontalDpi="4294967294" verticalDpi="4294967294" r:id="rId1"/>
  <extLst>
    <ext xmlns:x14="http://schemas.microsoft.com/office/spreadsheetml/2009/9/main" uri="{CCE6A557-97BC-4b89-ADB6-D9C93CAAB3DF}">
      <x14:dataValidations xmlns:xm="http://schemas.microsoft.com/office/excel/2006/main" count="15">
        <x14:dataValidation type="list" allowBlank="1" showInputMessage="1" showErrorMessage="1" xr:uid="{501E119E-A5BC-409A-936E-E712421A9125}">
          <x14:formula1>
            <xm:f>'Ед. стойност пакети УК '!$B$2:$C$2</xm:f>
          </x14:formula1>
          <xm:sqref>T6:T500</xm:sqref>
        </x14:dataValidation>
        <x14:dataValidation type="list" allowBlank="1" showInputMessage="1" showErrorMessage="1" xr:uid="{65E5FEDA-2357-4F43-A64B-E967BC64FDE7}">
          <x14:formula1>
            <xm:f>'Ед. стойност пакети УК '!$B$3:$D$3</xm:f>
          </x14:formula1>
          <xm:sqref>U6:U500</xm:sqref>
        </x14:dataValidation>
        <x14:dataValidation type="list" allowBlank="1" showInputMessage="1" showErrorMessage="1" xr:uid="{35044F90-FF90-4B3D-A97F-D9790C28D152}">
          <x14:formula1>
            <xm:f>'Ед. стойност пакети УК '!$B$4:$C$4</xm:f>
          </x14:formula1>
          <xm:sqref>V6:V500</xm:sqref>
        </x14:dataValidation>
        <x14:dataValidation type="list" allowBlank="1" showInputMessage="1" showErrorMessage="1" xr:uid="{4FD59594-1A91-4BBB-99A6-01A1488B515A}">
          <x14:formula1>
            <xm:f>'Ед. стойност пакети УК '!$B$5:$C$5</xm:f>
          </x14:formula1>
          <xm:sqref>W6:W500</xm:sqref>
        </x14:dataValidation>
        <x14:dataValidation type="list" allowBlank="1" showInputMessage="1" showErrorMessage="1" xr:uid="{6DDD9C4A-D194-4BBF-BA73-80E5D14D2AFA}">
          <x14:formula1>
            <xm:f>'Ед. стойност пакети УК '!$B$6:$C$6</xm:f>
          </x14:formula1>
          <xm:sqref>X6:X500</xm:sqref>
        </x14:dataValidation>
        <x14:dataValidation type="list" allowBlank="1" showInputMessage="1" showErrorMessage="1" xr:uid="{28295630-8E03-49B9-9BD3-DABD40E3B16A}">
          <x14:formula1>
            <xm:f>'Ед. стойност пакети УК '!$B$7:$C$7</xm:f>
          </x14:formula1>
          <xm:sqref>Y6:Y500</xm:sqref>
        </x14:dataValidation>
        <x14:dataValidation type="list" allowBlank="1" showInputMessage="1" showErrorMessage="1" xr:uid="{5322114D-379D-4640-8D55-429E5CA343A0}">
          <x14:formula1>
            <xm:f>'Ед. стойност пакети УК '!$B$8:$C$8</xm:f>
          </x14:formula1>
          <xm:sqref>Z6:Z500</xm:sqref>
        </x14:dataValidation>
        <x14:dataValidation type="list" allowBlank="1" showInputMessage="1" showErrorMessage="1" xr:uid="{DBA28BAB-24B7-4330-98C6-2C76C3FDEA24}">
          <x14:formula1>
            <xm:f>'Ед. стойност пакети УК '!$B$9:$C$9</xm:f>
          </x14:formula1>
          <xm:sqref>AA6:AA500</xm:sqref>
        </x14:dataValidation>
        <x14:dataValidation type="list" allowBlank="1" showInputMessage="1" showErrorMessage="1" xr:uid="{0337FAD3-D79D-4603-9818-7575A7FFA291}">
          <x14:formula1>
            <xm:f>'Ед. стойност пакети УК '!$B$10:$C$10</xm:f>
          </x14:formula1>
          <xm:sqref>AB6:AB500</xm:sqref>
        </x14:dataValidation>
        <x14:dataValidation type="list" allowBlank="1" showInputMessage="1" showErrorMessage="1" xr:uid="{0225E200-D8A4-4A2B-A81D-CD41FDEEBF83}">
          <x14:formula1>
            <xm:f>'Ед. стойност пакети УК '!$B$11:$C$11</xm:f>
          </x14:formula1>
          <xm:sqref>AC6:AC500</xm:sqref>
        </x14:dataValidation>
        <x14:dataValidation type="list" allowBlank="1" showInputMessage="1" showErrorMessage="1" xr:uid="{A15E9A5D-A34A-4CD2-85BC-1429659EB23D}">
          <x14:formula1>
            <xm:f>'Ед. стойност пакети УК '!$B$12:$C$12</xm:f>
          </x14:formula1>
          <xm:sqref>AD6:AD500</xm:sqref>
        </x14:dataValidation>
        <x14:dataValidation type="list" allowBlank="1" showInputMessage="1" showErrorMessage="1" xr:uid="{BB56639A-5471-4F10-829A-A390102AB0E5}">
          <x14:formula1>
            <xm:f>'Ед. стойност пакети УК '!$B$13:$C$13</xm:f>
          </x14:formula1>
          <xm:sqref>AE6:AE500</xm:sqref>
        </x14:dataValidation>
        <x14:dataValidation type="list" allowBlank="1" showInputMessage="1" showErrorMessage="1" xr:uid="{EBCB6048-9A8E-4E86-AF90-D52A4F352A7D}">
          <x14:formula1>
            <xm:f>'Ед. стойност пакети УК '!$B$14:$C$14</xm:f>
          </x14:formula1>
          <xm:sqref>AF6:AF500</xm:sqref>
        </x14:dataValidation>
        <x14:dataValidation type="list" allowBlank="1" showInputMessage="1" showErrorMessage="1" xr:uid="{76CF0E60-866F-4528-AAD4-D976024C4C0D}">
          <x14:formula1>
            <xm:f>'Ед. стойност пакети УК '!$B$15:$C$15</xm:f>
          </x14:formula1>
          <xm:sqref>AG6:AG500</xm:sqref>
        </x14:dataValidation>
        <x14:dataValidation type="list" allowBlank="1" showInputMessage="1" showErrorMessage="1" xr:uid="{91BC76AD-49E3-4CD7-98DD-7DC77A550A6F}">
          <x14:formula1>
            <xm:f>'Ед. стойност пакети УК '!$B$16:$C$16</xm:f>
          </x14:formula1>
          <xm:sqref>AH6:AH500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337"/>
  <sheetViews>
    <sheetView workbookViewId="0">
      <selection activeCell="E1" sqref="E1:F1048576"/>
    </sheetView>
  </sheetViews>
  <sheetFormatPr defaultRowHeight="12.75"/>
  <cols>
    <col min="1" max="1" width="43.85546875" style="4" customWidth="1"/>
    <col min="2" max="2" width="17.5703125" style="4" customWidth="1"/>
    <col min="3" max="3" width="9.85546875" customWidth="1"/>
  </cols>
  <sheetData>
    <row r="1" spans="1:3" ht="13.5" thickBot="1">
      <c r="B1" s="47" t="s">
        <v>69</v>
      </c>
    </row>
    <row r="2" spans="1:3" ht="16.5" thickBot="1">
      <c r="A2" s="25" t="s">
        <v>9</v>
      </c>
      <c r="B2" s="26">
        <v>646</v>
      </c>
      <c r="C2">
        <v>0</v>
      </c>
    </row>
    <row r="3" spans="1:3" ht="16.5" thickBot="1">
      <c r="A3" s="27" t="s">
        <v>10</v>
      </c>
      <c r="B3" s="28">
        <v>646</v>
      </c>
      <c r="C3">
        <v>0</v>
      </c>
    </row>
    <row r="4" spans="1:3" ht="16.5" thickBot="1">
      <c r="A4" s="27" t="s">
        <v>11</v>
      </c>
      <c r="B4" s="28">
        <v>444</v>
      </c>
      <c r="C4">
        <v>0</v>
      </c>
    </row>
    <row r="5" spans="1:3" ht="16.5" thickBot="1">
      <c r="A5" s="27" t="s">
        <v>12</v>
      </c>
      <c r="B5" s="28">
        <v>259</v>
      </c>
      <c r="C5">
        <v>0</v>
      </c>
    </row>
    <row r="6" spans="1:3" ht="16.5" thickBot="1">
      <c r="A6" s="27" t="s">
        <v>13</v>
      </c>
      <c r="B6" s="28">
        <v>405</v>
      </c>
      <c r="C6">
        <v>0</v>
      </c>
    </row>
    <row r="7" spans="1:3" ht="16.5" thickBot="1">
      <c r="A7" s="27" t="s">
        <v>14</v>
      </c>
      <c r="B7" s="28">
        <v>231</v>
      </c>
      <c r="C7">
        <v>0</v>
      </c>
    </row>
    <row r="8" spans="1:3" ht="16.5" thickBot="1">
      <c r="A8" s="27" t="s">
        <v>15</v>
      </c>
      <c r="B8" s="28">
        <v>456</v>
      </c>
      <c r="C8">
        <v>0</v>
      </c>
    </row>
    <row r="9" spans="1:3" ht="16.5" thickBot="1">
      <c r="A9" s="27" t="s">
        <v>16</v>
      </c>
      <c r="B9" s="28">
        <v>259</v>
      </c>
      <c r="C9">
        <v>0</v>
      </c>
    </row>
    <row r="10" spans="1:3" ht="16.5" thickBot="1">
      <c r="A10" s="27" t="s">
        <v>17</v>
      </c>
      <c r="B10" s="28">
        <v>211</v>
      </c>
      <c r="C10">
        <v>0</v>
      </c>
    </row>
    <row r="11" spans="1:3" ht="16.5" thickBot="1">
      <c r="A11" s="27" t="s">
        <v>18</v>
      </c>
      <c r="B11" s="28">
        <v>384</v>
      </c>
      <c r="C11">
        <v>0</v>
      </c>
    </row>
    <row r="12" spans="1:3" ht="16.5" thickBot="1">
      <c r="A12" s="27" t="s">
        <v>19</v>
      </c>
      <c r="B12" s="28">
        <v>380</v>
      </c>
      <c r="C12">
        <v>0</v>
      </c>
    </row>
    <row r="13" spans="1:3" ht="16.5" thickBot="1">
      <c r="A13" s="27" t="s">
        <v>20</v>
      </c>
      <c r="B13" s="28">
        <v>206</v>
      </c>
      <c r="C13">
        <v>0</v>
      </c>
    </row>
    <row r="14" spans="1:3" ht="16.5" thickBot="1">
      <c r="A14" s="27" t="s">
        <v>21</v>
      </c>
      <c r="B14" s="46">
        <v>1482</v>
      </c>
      <c r="C14">
        <v>0</v>
      </c>
    </row>
    <row r="15" spans="1:3" ht="16.5" thickBot="1">
      <c r="A15" s="27" t="s">
        <v>22</v>
      </c>
      <c r="B15" s="46">
        <v>1515</v>
      </c>
      <c r="C15">
        <v>0</v>
      </c>
    </row>
    <row r="16" spans="1:3" ht="16.5" thickBot="1">
      <c r="A16" s="27" t="s">
        <v>23</v>
      </c>
      <c r="B16" s="46">
        <v>2995</v>
      </c>
      <c r="C16">
        <v>0</v>
      </c>
    </row>
    <row r="336" spans="1:2">
      <c r="A336" s="18"/>
      <c r="B336" s="18"/>
    </row>
    <row r="337" spans="1:2">
      <c r="A337" s="18"/>
      <c r="B337" s="1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Списък </vt:lpstr>
      <vt:lpstr>Ед. стойност пакети УК </vt:lpstr>
    </vt:vector>
  </TitlesOfParts>
  <Company>DF ZEMEDELIE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Elitza Nikolova</dc:creator>
  <cp:lastModifiedBy>Mariana Silvieva Tsvetanova</cp:lastModifiedBy>
  <cp:lastPrinted>2019-01-24T11:51:09Z</cp:lastPrinted>
  <dcterms:created xsi:type="dcterms:W3CDTF">2001-08-18T10:18:55Z</dcterms:created>
  <dcterms:modified xsi:type="dcterms:W3CDTF">2026-06-18T08:26:27Z</dcterms:modified>
</cp:coreProperties>
</file>