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of-fls01\AUTHORIZATION$\PRAVILNIK_OPPMRSR_SPRZSR 2023-2027\АКРЕДИТАЦИЯ\II.И.1\Съветнически пакети\Окомплектованост\"/>
    </mc:Choice>
  </mc:AlternateContent>
  <xr:revisionPtr revIDLastSave="0" documentId="13_ncr:1_{7167D82D-9E75-4994-BD8B-33B997740992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Списък " sheetId="6" r:id="rId1"/>
    <sheet name="Ед. стойност пакети УК 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6" i="6" l="1"/>
  <c r="AR468" i="6" s="1"/>
  <c r="AC8" i="6"/>
  <c r="AC9" i="6"/>
  <c r="AC10" i="6"/>
  <c r="AC11" i="6"/>
  <c r="AC12" i="6"/>
  <c r="AC13" i="6"/>
  <c r="AC14" i="6"/>
  <c r="AC15" i="6"/>
  <c r="AC16" i="6"/>
  <c r="AC17" i="6"/>
  <c r="AC18" i="6"/>
  <c r="AC19" i="6"/>
  <c r="AC20" i="6"/>
  <c r="AC21" i="6"/>
  <c r="AC22" i="6"/>
  <c r="AC23" i="6"/>
  <c r="AC24" i="6"/>
  <c r="AC25" i="6"/>
  <c r="AC26" i="6"/>
  <c r="AC27" i="6"/>
  <c r="AC28" i="6"/>
  <c r="AC29" i="6"/>
  <c r="AC30" i="6"/>
  <c r="AC31" i="6"/>
  <c r="AC32" i="6"/>
  <c r="AC33" i="6"/>
  <c r="AC34" i="6"/>
  <c r="AC35" i="6"/>
  <c r="AC36" i="6"/>
  <c r="AC37" i="6"/>
  <c r="AC38" i="6"/>
  <c r="AC39" i="6"/>
  <c r="AC40" i="6"/>
  <c r="AC41" i="6"/>
  <c r="AC42" i="6"/>
  <c r="AC43" i="6"/>
  <c r="AC44" i="6"/>
  <c r="AC45" i="6"/>
  <c r="AC46" i="6"/>
  <c r="AC47" i="6"/>
  <c r="AC48" i="6"/>
  <c r="AC49" i="6"/>
  <c r="AC50" i="6"/>
  <c r="AC51" i="6"/>
  <c r="AC52" i="6"/>
  <c r="AC53" i="6"/>
  <c r="AC54" i="6"/>
  <c r="AC55" i="6"/>
  <c r="AC56" i="6"/>
  <c r="AC57" i="6"/>
  <c r="AC58" i="6"/>
  <c r="AC59" i="6"/>
  <c r="AC60" i="6"/>
  <c r="AC61" i="6"/>
  <c r="AC62" i="6"/>
  <c r="AC63" i="6"/>
  <c r="AC64" i="6"/>
  <c r="AC65" i="6"/>
  <c r="AC66" i="6"/>
  <c r="AC67" i="6"/>
  <c r="AC68" i="6"/>
  <c r="AC69" i="6"/>
  <c r="AC70" i="6"/>
  <c r="AC71" i="6"/>
  <c r="AC72" i="6"/>
  <c r="AC73" i="6"/>
  <c r="AC74" i="6"/>
  <c r="AC75" i="6"/>
  <c r="AC76" i="6"/>
  <c r="AC77" i="6"/>
  <c r="AC78" i="6"/>
  <c r="AC79" i="6"/>
  <c r="AC80" i="6"/>
  <c r="AC81" i="6"/>
  <c r="AC82" i="6"/>
  <c r="AC83" i="6"/>
  <c r="AC84" i="6"/>
  <c r="AC85" i="6"/>
  <c r="AC86" i="6"/>
  <c r="AC87" i="6"/>
  <c r="AC88" i="6"/>
  <c r="AC89" i="6"/>
  <c r="AC90" i="6"/>
  <c r="AC91" i="6"/>
  <c r="AC92" i="6"/>
  <c r="AC93" i="6"/>
  <c r="AC94" i="6"/>
  <c r="AC95" i="6"/>
  <c r="AC96" i="6"/>
  <c r="AC97" i="6"/>
  <c r="AC98" i="6"/>
  <c r="AC99" i="6"/>
  <c r="AC100" i="6"/>
  <c r="AC101" i="6"/>
  <c r="AC102" i="6"/>
  <c r="AC103" i="6"/>
  <c r="AC104" i="6"/>
  <c r="AC105" i="6"/>
  <c r="AC106" i="6"/>
  <c r="AC107" i="6"/>
  <c r="AC108" i="6"/>
  <c r="AC109" i="6"/>
  <c r="AC110" i="6"/>
  <c r="AC111" i="6"/>
  <c r="AC112" i="6"/>
  <c r="AC113" i="6"/>
  <c r="AC114" i="6"/>
  <c r="AC115" i="6"/>
  <c r="AC116" i="6"/>
  <c r="AC117" i="6"/>
  <c r="AC118" i="6"/>
  <c r="AC119" i="6"/>
  <c r="AC120" i="6"/>
  <c r="AC121" i="6"/>
  <c r="AC122" i="6"/>
  <c r="AC123" i="6"/>
  <c r="AC124" i="6"/>
  <c r="AC125" i="6"/>
  <c r="AC126" i="6"/>
  <c r="AC127" i="6"/>
  <c r="AC128" i="6"/>
  <c r="AC129" i="6"/>
  <c r="AC130" i="6"/>
  <c r="AC131" i="6"/>
  <c r="AC132" i="6"/>
  <c r="AC133" i="6"/>
  <c r="AC134" i="6"/>
  <c r="AC135" i="6"/>
  <c r="AC136" i="6"/>
  <c r="AC137" i="6"/>
  <c r="AC138" i="6"/>
  <c r="AC139" i="6"/>
  <c r="AC140" i="6"/>
  <c r="AC141" i="6"/>
  <c r="AC142" i="6"/>
  <c r="AC143" i="6"/>
  <c r="AC144" i="6"/>
  <c r="AC145" i="6"/>
  <c r="AC146" i="6"/>
  <c r="AC147" i="6"/>
  <c r="AC148" i="6"/>
  <c r="AC149" i="6"/>
  <c r="AC150" i="6"/>
  <c r="AC151" i="6"/>
  <c r="AC152" i="6"/>
  <c r="AC153" i="6"/>
  <c r="AC154" i="6"/>
  <c r="AC155" i="6"/>
  <c r="AC156" i="6"/>
  <c r="AC157" i="6"/>
  <c r="AC158" i="6"/>
  <c r="AC159" i="6"/>
  <c r="AC160" i="6"/>
  <c r="AC161" i="6"/>
  <c r="AC162" i="6"/>
  <c r="AC163" i="6"/>
  <c r="AC164" i="6"/>
  <c r="AC165" i="6"/>
  <c r="AC166" i="6"/>
  <c r="AC167" i="6"/>
  <c r="AC168" i="6"/>
  <c r="AC169" i="6"/>
  <c r="AC170" i="6"/>
  <c r="AC171" i="6"/>
  <c r="AC172" i="6"/>
  <c r="AC173" i="6"/>
  <c r="AC174" i="6"/>
  <c r="AC175" i="6"/>
  <c r="AC176" i="6"/>
  <c r="AC177" i="6"/>
  <c r="AC178" i="6"/>
  <c r="AC179" i="6"/>
  <c r="AC180" i="6"/>
  <c r="AC181" i="6"/>
  <c r="AC182" i="6"/>
  <c r="AC183" i="6"/>
  <c r="AC184" i="6"/>
  <c r="AC185" i="6"/>
  <c r="AC186" i="6"/>
  <c r="AC187" i="6"/>
  <c r="AC188" i="6"/>
  <c r="AC189" i="6"/>
  <c r="AC190" i="6"/>
  <c r="AC191" i="6"/>
  <c r="AC192" i="6"/>
  <c r="AC193" i="6"/>
  <c r="AC194" i="6"/>
  <c r="AC195" i="6"/>
  <c r="AC196" i="6"/>
  <c r="AC197" i="6"/>
  <c r="AC198" i="6"/>
  <c r="AC199" i="6"/>
  <c r="AC200" i="6"/>
  <c r="AC201" i="6"/>
  <c r="AC202" i="6"/>
  <c r="AC203" i="6"/>
  <c r="AC204" i="6"/>
  <c r="AC205" i="6"/>
  <c r="AC206" i="6"/>
  <c r="AC207" i="6"/>
  <c r="AC208" i="6"/>
  <c r="AC209" i="6"/>
  <c r="AC210" i="6"/>
  <c r="AC211" i="6"/>
  <c r="AC212" i="6"/>
  <c r="AC213" i="6"/>
  <c r="AC214" i="6"/>
  <c r="AC215" i="6"/>
  <c r="AC216" i="6"/>
  <c r="AC217" i="6"/>
  <c r="AC218" i="6"/>
  <c r="AC219" i="6"/>
  <c r="AC220" i="6"/>
  <c r="AC221" i="6"/>
  <c r="AC222" i="6"/>
  <c r="AC223" i="6"/>
  <c r="AC224" i="6"/>
  <c r="AC225" i="6"/>
  <c r="AC226" i="6"/>
  <c r="AC227" i="6"/>
  <c r="AC228" i="6"/>
  <c r="AC229" i="6"/>
  <c r="AC230" i="6"/>
  <c r="AC231" i="6"/>
  <c r="AC232" i="6"/>
  <c r="AC233" i="6"/>
  <c r="AC234" i="6"/>
  <c r="AC235" i="6"/>
  <c r="AC236" i="6"/>
  <c r="AC237" i="6"/>
  <c r="AC238" i="6"/>
  <c r="AC239" i="6"/>
  <c r="AC240" i="6"/>
  <c r="AC241" i="6"/>
  <c r="AC242" i="6"/>
  <c r="AC243" i="6"/>
  <c r="AC244" i="6"/>
  <c r="AC245" i="6"/>
  <c r="AC246" i="6"/>
  <c r="AC247" i="6"/>
  <c r="AC248" i="6"/>
  <c r="AC249" i="6"/>
  <c r="AC250" i="6"/>
  <c r="AC251" i="6"/>
  <c r="AC252" i="6"/>
  <c r="AC253" i="6"/>
  <c r="AC254" i="6"/>
  <c r="AC255" i="6"/>
  <c r="AC256" i="6"/>
  <c r="AC257" i="6"/>
  <c r="AC258" i="6"/>
  <c r="AC259" i="6"/>
  <c r="AC260" i="6"/>
  <c r="AC261" i="6"/>
  <c r="AC262" i="6"/>
  <c r="AC263" i="6"/>
  <c r="AC264" i="6"/>
  <c r="AC265" i="6"/>
  <c r="AC266" i="6"/>
  <c r="AC267" i="6"/>
  <c r="AC268" i="6"/>
  <c r="AC269" i="6"/>
  <c r="AC270" i="6"/>
  <c r="AC271" i="6"/>
  <c r="AC272" i="6"/>
  <c r="AC273" i="6"/>
  <c r="AC274" i="6"/>
  <c r="AC275" i="6"/>
  <c r="AC276" i="6"/>
  <c r="AC277" i="6"/>
  <c r="AC278" i="6"/>
  <c r="AC279" i="6"/>
  <c r="AC280" i="6"/>
  <c r="AC281" i="6"/>
  <c r="AC282" i="6"/>
  <c r="AC283" i="6"/>
  <c r="AC284" i="6"/>
  <c r="AC285" i="6"/>
  <c r="AC286" i="6"/>
  <c r="AC287" i="6"/>
  <c r="AC288" i="6"/>
  <c r="AC289" i="6"/>
  <c r="AC290" i="6"/>
  <c r="AC291" i="6"/>
  <c r="AC292" i="6"/>
  <c r="AC293" i="6"/>
  <c r="AC294" i="6"/>
  <c r="AC295" i="6"/>
  <c r="AC296" i="6"/>
  <c r="AC297" i="6"/>
  <c r="AC298" i="6"/>
  <c r="AC299" i="6"/>
  <c r="AC300" i="6"/>
  <c r="AC301" i="6"/>
  <c r="AC302" i="6"/>
  <c r="AC303" i="6"/>
  <c r="AC304" i="6"/>
  <c r="AC305" i="6"/>
  <c r="AC306" i="6"/>
  <c r="AC307" i="6"/>
  <c r="AC308" i="6"/>
  <c r="AC309" i="6"/>
  <c r="AC310" i="6"/>
  <c r="AC311" i="6"/>
  <c r="AC312" i="6"/>
  <c r="AC313" i="6"/>
  <c r="AC314" i="6"/>
  <c r="AC315" i="6"/>
  <c r="AC316" i="6"/>
  <c r="AC317" i="6"/>
  <c r="AC318" i="6"/>
  <c r="AC319" i="6"/>
  <c r="AC320" i="6"/>
  <c r="AC321" i="6"/>
  <c r="AC322" i="6"/>
  <c r="AC323" i="6"/>
  <c r="AC324" i="6"/>
  <c r="AC325" i="6"/>
  <c r="AC326" i="6"/>
  <c r="AC327" i="6"/>
  <c r="AC328" i="6"/>
  <c r="AC329" i="6"/>
  <c r="AC330" i="6"/>
  <c r="AC331" i="6"/>
  <c r="AC332" i="6"/>
  <c r="AC333" i="6"/>
  <c r="AC334" i="6"/>
  <c r="AC335" i="6"/>
  <c r="AC336" i="6"/>
  <c r="AC337" i="6"/>
  <c r="AC338" i="6"/>
  <c r="AC339" i="6"/>
  <c r="AC340" i="6"/>
  <c r="AC341" i="6"/>
  <c r="AC342" i="6"/>
  <c r="AC343" i="6"/>
  <c r="AC344" i="6"/>
  <c r="AC345" i="6"/>
  <c r="AC346" i="6"/>
  <c r="AC347" i="6"/>
  <c r="AC348" i="6"/>
  <c r="AC349" i="6"/>
  <c r="AC350" i="6"/>
  <c r="AC351" i="6"/>
  <c r="AC352" i="6"/>
  <c r="AC353" i="6"/>
  <c r="AC354" i="6"/>
  <c r="AC355" i="6"/>
  <c r="AC356" i="6"/>
  <c r="AC357" i="6"/>
  <c r="AC358" i="6"/>
  <c r="AC359" i="6"/>
  <c r="AC360" i="6"/>
  <c r="AC361" i="6"/>
  <c r="AC362" i="6"/>
  <c r="AC363" i="6"/>
  <c r="AC364" i="6"/>
  <c r="AC365" i="6"/>
  <c r="AC366" i="6"/>
  <c r="AC367" i="6"/>
  <c r="AC368" i="6"/>
  <c r="AC369" i="6"/>
  <c r="AC370" i="6"/>
  <c r="AC371" i="6"/>
  <c r="AC372" i="6"/>
  <c r="AC373" i="6"/>
  <c r="AC374" i="6"/>
  <c r="AC375" i="6"/>
  <c r="AC376" i="6"/>
  <c r="AC377" i="6"/>
  <c r="AC378" i="6"/>
  <c r="AC379" i="6"/>
  <c r="AC380" i="6"/>
  <c r="AC381" i="6"/>
  <c r="AC382" i="6"/>
  <c r="AC383" i="6"/>
  <c r="AC384" i="6"/>
  <c r="AC385" i="6"/>
  <c r="AC386" i="6"/>
  <c r="AC387" i="6"/>
  <c r="AC388" i="6"/>
  <c r="AC389" i="6"/>
  <c r="AC390" i="6"/>
  <c r="AC391" i="6"/>
  <c r="AC392" i="6"/>
  <c r="AC393" i="6"/>
  <c r="AC394" i="6"/>
  <c r="AC395" i="6"/>
  <c r="AC396" i="6"/>
  <c r="AC397" i="6"/>
  <c r="AC398" i="6"/>
  <c r="AC399" i="6"/>
  <c r="AC400" i="6"/>
  <c r="AC401" i="6"/>
  <c r="AC402" i="6"/>
  <c r="AC403" i="6"/>
  <c r="AC404" i="6"/>
  <c r="AC405" i="6"/>
  <c r="AC406" i="6"/>
  <c r="AC407" i="6"/>
  <c r="AC408" i="6"/>
  <c r="AC409" i="6"/>
  <c r="AC410" i="6"/>
  <c r="AC411" i="6"/>
  <c r="AC412" i="6"/>
  <c r="AC413" i="6"/>
  <c r="AC414" i="6"/>
  <c r="AC415" i="6"/>
  <c r="AC416" i="6"/>
  <c r="AC417" i="6"/>
  <c r="AC418" i="6"/>
  <c r="AC419" i="6"/>
  <c r="AC420" i="6"/>
  <c r="AC421" i="6"/>
  <c r="AC422" i="6"/>
  <c r="AC423" i="6"/>
  <c r="AC424" i="6"/>
  <c r="AC425" i="6"/>
  <c r="AC426" i="6"/>
  <c r="AC427" i="6"/>
  <c r="AC428" i="6"/>
  <c r="AC429" i="6"/>
  <c r="AC430" i="6"/>
  <c r="AC431" i="6"/>
  <c r="AC432" i="6"/>
  <c r="AC433" i="6"/>
  <c r="AC434" i="6"/>
  <c r="AC435" i="6"/>
  <c r="AC436" i="6"/>
  <c r="AC437" i="6"/>
  <c r="AC438" i="6"/>
  <c r="AC439" i="6"/>
  <c r="AC440" i="6"/>
  <c r="AC441" i="6"/>
  <c r="AC442" i="6"/>
  <c r="AC443" i="6"/>
  <c r="AC444" i="6"/>
  <c r="AC445" i="6"/>
  <c r="AC446" i="6"/>
  <c r="AC447" i="6"/>
  <c r="AC448" i="6"/>
  <c r="AC449" i="6"/>
  <c r="AC450" i="6"/>
  <c r="AC451" i="6"/>
  <c r="AC452" i="6"/>
  <c r="AC453" i="6"/>
  <c r="AC454" i="6"/>
  <c r="AC455" i="6"/>
  <c r="AC456" i="6"/>
  <c r="AC457" i="6"/>
  <c r="AC458" i="6"/>
  <c r="AC459" i="6"/>
  <c r="AC460" i="6"/>
  <c r="AC461" i="6"/>
  <c r="AC462" i="6"/>
  <c r="AC463" i="6"/>
  <c r="AC464" i="6"/>
  <c r="AC465" i="6"/>
  <c r="AC466" i="6"/>
  <c r="AC467" i="6"/>
  <c r="AC468" i="6"/>
  <c r="AC469" i="6"/>
  <c r="AC470" i="6"/>
  <c r="AC471" i="6"/>
  <c r="AC472" i="6"/>
  <c r="AC473" i="6"/>
  <c r="AC474" i="6"/>
  <c r="AC475" i="6"/>
  <c r="AC476" i="6"/>
  <c r="AC477" i="6"/>
  <c r="AC478" i="6"/>
  <c r="AC479" i="6"/>
  <c r="AC480" i="6"/>
  <c r="AC481" i="6"/>
  <c r="AC482" i="6"/>
  <c r="AC483" i="6"/>
  <c r="AC484" i="6"/>
  <c r="AC485" i="6"/>
  <c r="AC486" i="6"/>
  <c r="AC487" i="6"/>
  <c r="AC488" i="6"/>
  <c r="AC489" i="6"/>
  <c r="AC490" i="6"/>
  <c r="AC491" i="6"/>
  <c r="AC492" i="6"/>
  <c r="AC493" i="6"/>
  <c r="AC494" i="6"/>
  <c r="AC495" i="6"/>
  <c r="AC496" i="6"/>
  <c r="AC497" i="6"/>
  <c r="AC498" i="6"/>
  <c r="AC499" i="6"/>
  <c r="AC500" i="6"/>
  <c r="H7" i="6" a="1"/>
  <c r="H7" i="6" s="1"/>
  <c r="H8" i="6" a="1"/>
  <c r="H8" i="6" s="1"/>
  <c r="H9" i="6" a="1"/>
  <c r="H9" i="6" s="1"/>
  <c r="H10" i="6" a="1"/>
  <c r="H10" i="6" s="1"/>
  <c r="H11" i="6" a="1"/>
  <c r="H11" i="6" s="1"/>
  <c r="H12" i="6" a="1"/>
  <c r="H12" i="6" s="1"/>
  <c r="H13" i="6" a="1"/>
  <c r="H13" i="6" s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26" i="6" a="1"/>
  <c r="H26" i="6" s="1"/>
  <c r="H27" i="6" a="1"/>
  <c r="H27" i="6" s="1"/>
  <c r="H28" i="6" a="1"/>
  <c r="H28" i="6" s="1"/>
  <c r="H29" i="6" a="1"/>
  <c r="H29" i="6" s="1"/>
  <c r="H30" i="6" a="1"/>
  <c r="H30" i="6" s="1"/>
  <c r="H31" i="6" a="1"/>
  <c r="H31" i="6" s="1"/>
  <c r="H32" i="6" a="1"/>
  <c r="H32" i="6" s="1"/>
  <c r="H33" i="6" a="1"/>
  <c r="H33" i="6" s="1"/>
  <c r="H34" i="6" a="1"/>
  <c r="H34" i="6" s="1"/>
  <c r="H35" i="6" a="1"/>
  <c r="H35" i="6" s="1"/>
  <c r="H36" i="6" a="1"/>
  <c r="H36" i="6" s="1"/>
  <c r="H37" i="6" a="1"/>
  <c r="H37" i="6" s="1"/>
  <c r="H38" i="6" a="1"/>
  <c r="H38" i="6" s="1"/>
  <c r="H39" i="6" a="1"/>
  <c r="H39" i="6" s="1"/>
  <c r="H40" i="6" a="1"/>
  <c r="H40" i="6" s="1"/>
  <c r="H41" i="6" a="1"/>
  <c r="H41" i="6" s="1"/>
  <c r="H42" i="6" a="1"/>
  <c r="H42" i="6" s="1"/>
  <c r="H43" i="6" a="1"/>
  <c r="H43" i="6" s="1"/>
  <c r="H44" i="6" a="1"/>
  <c r="H44" i="6" s="1"/>
  <c r="H45" i="6" a="1"/>
  <c r="H45" i="6" s="1"/>
  <c r="H46" i="6" a="1"/>
  <c r="H46" i="6" s="1"/>
  <c r="H47" i="6" a="1"/>
  <c r="H47" i="6" s="1"/>
  <c r="H48" i="6" a="1"/>
  <c r="H48" i="6" s="1"/>
  <c r="H49" i="6" a="1"/>
  <c r="H49" i="6" s="1"/>
  <c r="H50" i="6" a="1"/>
  <c r="H50" i="6" s="1"/>
  <c r="H51" i="6" a="1"/>
  <c r="H51" i="6" s="1"/>
  <c r="H52" i="6" a="1"/>
  <c r="H52" i="6" s="1"/>
  <c r="H53" i="6" a="1"/>
  <c r="H53" i="6" s="1"/>
  <c r="H54" i="6" a="1"/>
  <c r="H54" i="6" s="1"/>
  <c r="H55" i="6" a="1"/>
  <c r="H55" i="6" s="1"/>
  <c r="H56" i="6" a="1"/>
  <c r="H56" i="6" s="1"/>
  <c r="H57" i="6" a="1"/>
  <c r="H57" i="6" s="1"/>
  <c r="H58" i="6" a="1"/>
  <c r="H58" i="6" s="1"/>
  <c r="H59" i="6" a="1"/>
  <c r="H59" i="6" s="1"/>
  <c r="H60" i="6" a="1"/>
  <c r="H60" i="6" s="1"/>
  <c r="H61" i="6" a="1"/>
  <c r="H61" i="6" s="1"/>
  <c r="H62" i="6" a="1"/>
  <c r="H62" i="6" s="1"/>
  <c r="H63" i="6" a="1"/>
  <c r="H63" i="6" s="1"/>
  <c r="H64" i="6" a="1"/>
  <c r="H64" i="6" s="1"/>
  <c r="H65" i="6" a="1"/>
  <c r="H65" i="6" s="1"/>
  <c r="H66" i="6" a="1"/>
  <c r="H66" i="6" s="1"/>
  <c r="H67" i="6" a="1"/>
  <c r="H67" i="6" s="1"/>
  <c r="H68" i="6" a="1"/>
  <c r="H68" i="6" s="1"/>
  <c r="H69" i="6" a="1"/>
  <c r="H69" i="6" s="1"/>
  <c r="H70" i="6" a="1"/>
  <c r="H70" i="6" s="1"/>
  <c r="H71" i="6" a="1"/>
  <c r="H71" i="6" s="1"/>
  <c r="H72" i="6" a="1"/>
  <c r="H72" i="6" s="1"/>
  <c r="H73" i="6" a="1"/>
  <c r="H73" i="6" s="1"/>
  <c r="H74" i="6" a="1"/>
  <c r="H74" i="6" s="1"/>
  <c r="H75" i="6" a="1"/>
  <c r="H75" i="6" s="1"/>
  <c r="H76" i="6" a="1"/>
  <c r="H76" i="6" s="1"/>
  <c r="H77" i="6" a="1"/>
  <c r="H77" i="6" s="1"/>
  <c r="H78" i="6" a="1"/>
  <c r="H78" i="6" s="1"/>
  <c r="H79" i="6" a="1"/>
  <c r="H79" i="6" s="1"/>
  <c r="H80" i="6" a="1"/>
  <c r="H80" i="6" s="1"/>
  <c r="H81" i="6" a="1"/>
  <c r="H81" i="6" s="1"/>
  <c r="H82" i="6" a="1"/>
  <c r="H82" i="6" s="1"/>
  <c r="H83" i="6" a="1"/>
  <c r="H83" i="6" s="1"/>
  <c r="H84" i="6" a="1"/>
  <c r="H84" i="6" s="1"/>
  <c r="H85" i="6" a="1"/>
  <c r="H85" i="6" s="1"/>
  <c r="H86" i="6" a="1"/>
  <c r="H86" i="6" s="1"/>
  <c r="H87" i="6" a="1"/>
  <c r="H87" i="6" s="1"/>
  <c r="H88" i="6" a="1"/>
  <c r="H88" i="6" s="1"/>
  <c r="H89" i="6" a="1"/>
  <c r="H89" i="6" s="1"/>
  <c r="H90" i="6" a="1"/>
  <c r="H90" i="6" s="1"/>
  <c r="H91" i="6" a="1"/>
  <c r="H91" i="6" s="1"/>
  <c r="H92" i="6" a="1"/>
  <c r="H92" i="6" s="1"/>
  <c r="H93" i="6" a="1"/>
  <c r="H93" i="6" s="1"/>
  <c r="H94" i="6" a="1"/>
  <c r="H94" i="6" s="1"/>
  <c r="H95" i="6" a="1"/>
  <c r="H95" i="6" s="1"/>
  <c r="H96" i="6" a="1"/>
  <c r="H96" i="6" s="1"/>
  <c r="H97" i="6" a="1"/>
  <c r="H97" i="6" s="1"/>
  <c r="H98" i="6" a="1"/>
  <c r="H98" i="6" s="1"/>
  <c r="H99" i="6" a="1"/>
  <c r="H99" i="6" s="1"/>
  <c r="H100" i="6" a="1"/>
  <c r="H100" i="6" s="1"/>
  <c r="H101" i="6" a="1"/>
  <c r="H101" i="6" s="1"/>
  <c r="H102" i="6" a="1"/>
  <c r="H102" i="6" s="1"/>
  <c r="H103" i="6" a="1"/>
  <c r="H103" i="6" s="1"/>
  <c r="H104" i="6" a="1"/>
  <c r="H104" i="6" s="1"/>
  <c r="H105" i="6" a="1"/>
  <c r="H105" i="6" s="1"/>
  <c r="H106" i="6" a="1"/>
  <c r="H106" i="6" s="1"/>
  <c r="H107" i="6" a="1"/>
  <c r="H107" i="6" s="1"/>
  <c r="H108" i="6" a="1"/>
  <c r="H108" i="6" s="1"/>
  <c r="H109" i="6" a="1"/>
  <c r="H109" i="6" s="1"/>
  <c r="H110" i="6" a="1"/>
  <c r="H110" i="6" s="1"/>
  <c r="H111" i="6" a="1"/>
  <c r="H111" i="6" s="1"/>
  <c r="H112" i="6" a="1"/>
  <c r="H112" i="6" s="1"/>
  <c r="H113" i="6" a="1"/>
  <c r="H113" i="6" s="1"/>
  <c r="H114" i="6" a="1"/>
  <c r="H114" i="6" s="1"/>
  <c r="H115" i="6" a="1"/>
  <c r="H115" i="6" s="1"/>
  <c r="H116" i="6" a="1"/>
  <c r="H116" i="6" s="1"/>
  <c r="H117" i="6" a="1"/>
  <c r="H117" i="6" s="1"/>
  <c r="H118" i="6" a="1"/>
  <c r="H118" i="6" s="1"/>
  <c r="H119" i="6" a="1"/>
  <c r="H119" i="6" s="1"/>
  <c r="H120" i="6" a="1"/>
  <c r="H120" i="6" s="1"/>
  <c r="H121" i="6" a="1"/>
  <c r="H121" i="6" s="1"/>
  <c r="H122" i="6" a="1"/>
  <c r="H122" i="6" s="1"/>
  <c r="H123" i="6" a="1"/>
  <c r="H123" i="6" s="1"/>
  <c r="H124" i="6" a="1"/>
  <c r="H124" i="6" s="1"/>
  <c r="H125" i="6" a="1"/>
  <c r="H125" i="6" s="1"/>
  <c r="H126" i="6" a="1"/>
  <c r="H126" i="6" s="1"/>
  <c r="H127" i="6" a="1"/>
  <c r="H127" i="6" s="1"/>
  <c r="H128" i="6" a="1"/>
  <c r="H128" i="6" s="1"/>
  <c r="H129" i="6" a="1"/>
  <c r="H129" i="6" s="1"/>
  <c r="H130" i="6" a="1"/>
  <c r="H130" i="6" s="1"/>
  <c r="H131" i="6" a="1"/>
  <c r="H131" i="6" s="1"/>
  <c r="H132" i="6" a="1"/>
  <c r="H132" i="6" s="1"/>
  <c r="H133" i="6" a="1"/>
  <c r="H133" i="6" s="1"/>
  <c r="H134" i="6" a="1"/>
  <c r="H134" i="6" s="1"/>
  <c r="H135" i="6" a="1"/>
  <c r="H135" i="6" s="1"/>
  <c r="H136" i="6" a="1"/>
  <c r="H136" i="6" s="1"/>
  <c r="H137" i="6" a="1"/>
  <c r="H137" i="6" s="1"/>
  <c r="H138" i="6" a="1"/>
  <c r="H138" i="6" s="1"/>
  <c r="H139" i="6" a="1"/>
  <c r="H139" i="6" s="1"/>
  <c r="H140" i="6" a="1"/>
  <c r="H140" i="6" s="1"/>
  <c r="H141" i="6" a="1"/>
  <c r="H141" i="6" s="1"/>
  <c r="H142" i="6" a="1"/>
  <c r="H142" i="6" s="1"/>
  <c r="H143" i="6" a="1"/>
  <c r="H143" i="6" s="1"/>
  <c r="H144" i="6" a="1"/>
  <c r="H144" i="6" s="1"/>
  <c r="H145" i="6" a="1"/>
  <c r="H145" i="6" s="1"/>
  <c r="H146" i="6" a="1"/>
  <c r="H146" i="6" s="1"/>
  <c r="H147" i="6" a="1"/>
  <c r="H147" i="6" s="1"/>
  <c r="H148" i="6" a="1"/>
  <c r="H148" i="6" s="1"/>
  <c r="H149" i="6" a="1"/>
  <c r="H149" i="6" s="1"/>
  <c r="H150" i="6" a="1"/>
  <c r="H150" i="6" s="1"/>
  <c r="H151" i="6" a="1"/>
  <c r="H151" i="6" s="1"/>
  <c r="H152" i="6" a="1"/>
  <c r="H152" i="6" s="1"/>
  <c r="H153" i="6" a="1"/>
  <c r="H153" i="6" s="1"/>
  <c r="H154" i="6" a="1"/>
  <c r="H154" i="6" s="1"/>
  <c r="H155" i="6" a="1"/>
  <c r="H155" i="6" s="1"/>
  <c r="H156" i="6" a="1"/>
  <c r="H156" i="6" s="1"/>
  <c r="H157" i="6" a="1"/>
  <c r="H157" i="6" s="1"/>
  <c r="H158" i="6" a="1"/>
  <c r="H158" i="6" s="1"/>
  <c r="H159" i="6" a="1"/>
  <c r="H159" i="6" s="1"/>
  <c r="H160" i="6" a="1"/>
  <c r="H160" i="6" s="1"/>
  <c r="H161" i="6" a="1"/>
  <c r="H161" i="6" s="1"/>
  <c r="H162" i="6" a="1"/>
  <c r="H162" i="6" s="1"/>
  <c r="H163" i="6" a="1"/>
  <c r="H163" i="6" s="1"/>
  <c r="H164" i="6" a="1"/>
  <c r="H164" i="6" s="1"/>
  <c r="H165" i="6" a="1"/>
  <c r="H165" i="6" s="1"/>
  <c r="H166" i="6" a="1"/>
  <c r="H166" i="6" s="1"/>
  <c r="H167" i="6" a="1"/>
  <c r="H167" i="6" s="1"/>
  <c r="H168" i="6" a="1"/>
  <c r="H168" i="6" s="1"/>
  <c r="H169" i="6" a="1"/>
  <c r="H169" i="6" s="1"/>
  <c r="H170" i="6" a="1"/>
  <c r="H170" i="6" s="1"/>
  <c r="H171" i="6" a="1"/>
  <c r="H171" i="6" s="1"/>
  <c r="H172" i="6" a="1"/>
  <c r="H172" i="6" s="1"/>
  <c r="H173" i="6" a="1"/>
  <c r="H173" i="6" s="1"/>
  <c r="H174" i="6" a="1"/>
  <c r="H174" i="6" s="1"/>
  <c r="H175" i="6" a="1"/>
  <c r="H175" i="6" s="1"/>
  <c r="H176" i="6" a="1"/>
  <c r="H176" i="6" s="1"/>
  <c r="H177" i="6" a="1"/>
  <c r="H177" i="6" s="1"/>
  <c r="H178" i="6" a="1"/>
  <c r="H178" i="6" s="1"/>
  <c r="H179" i="6" a="1"/>
  <c r="H179" i="6" s="1"/>
  <c r="H180" i="6" a="1"/>
  <c r="H180" i="6" s="1"/>
  <c r="H181" i="6" a="1"/>
  <c r="H181" i="6" s="1"/>
  <c r="H182" i="6" a="1"/>
  <c r="H182" i="6" s="1"/>
  <c r="H183" i="6" a="1"/>
  <c r="H183" i="6" s="1"/>
  <c r="H184" i="6" a="1"/>
  <c r="H184" i="6" s="1"/>
  <c r="H185" i="6" a="1"/>
  <c r="H185" i="6" s="1"/>
  <c r="H186" i="6" a="1"/>
  <c r="H186" i="6" s="1"/>
  <c r="H187" i="6" a="1"/>
  <c r="H187" i="6" s="1"/>
  <c r="H188" i="6" a="1"/>
  <c r="H188" i="6" s="1"/>
  <c r="H189" i="6" a="1"/>
  <c r="H189" i="6" s="1"/>
  <c r="H190" i="6" a="1"/>
  <c r="H190" i="6" s="1"/>
  <c r="H191" i="6" a="1"/>
  <c r="H191" i="6" s="1"/>
  <c r="H192" i="6" a="1"/>
  <c r="H192" i="6" s="1"/>
  <c r="H193" i="6" a="1"/>
  <c r="H193" i="6" s="1"/>
  <c r="H194" i="6" a="1"/>
  <c r="H194" i="6" s="1"/>
  <c r="H195" i="6" a="1"/>
  <c r="H195" i="6" s="1"/>
  <c r="H196" i="6" a="1"/>
  <c r="H196" i="6" s="1"/>
  <c r="H197" i="6" a="1"/>
  <c r="H197" i="6" s="1"/>
  <c r="H198" i="6" a="1"/>
  <c r="H198" i="6" s="1"/>
  <c r="H199" i="6" a="1"/>
  <c r="H199" i="6" s="1"/>
  <c r="H200" i="6" a="1"/>
  <c r="H200" i="6" s="1"/>
  <c r="H201" i="6" a="1"/>
  <c r="H201" i="6" s="1"/>
  <c r="H202" i="6" a="1"/>
  <c r="H202" i="6" s="1"/>
  <c r="H203" i="6" a="1"/>
  <c r="H203" i="6" s="1"/>
  <c r="H204" i="6" a="1"/>
  <c r="H204" i="6" s="1"/>
  <c r="H205" i="6" a="1"/>
  <c r="H205" i="6" s="1"/>
  <c r="H206" i="6" a="1"/>
  <c r="H206" i="6" s="1"/>
  <c r="H207" i="6" a="1"/>
  <c r="H207" i="6" s="1"/>
  <c r="H208" i="6" a="1"/>
  <c r="H208" i="6" s="1"/>
  <c r="H209" i="6" a="1"/>
  <c r="H209" i="6" s="1"/>
  <c r="H210" i="6" a="1"/>
  <c r="H210" i="6" s="1"/>
  <c r="H211" i="6" a="1"/>
  <c r="H211" i="6" s="1"/>
  <c r="H212" i="6" a="1"/>
  <c r="H212" i="6" s="1"/>
  <c r="H213" i="6" a="1"/>
  <c r="H213" i="6" s="1"/>
  <c r="H214" i="6" a="1"/>
  <c r="H214" i="6" s="1"/>
  <c r="H215" i="6" a="1"/>
  <c r="H215" i="6" s="1"/>
  <c r="H216" i="6" a="1"/>
  <c r="H216" i="6" s="1"/>
  <c r="H217" i="6" a="1"/>
  <c r="H217" i="6" s="1"/>
  <c r="H218" i="6" a="1"/>
  <c r="H218" i="6" s="1"/>
  <c r="H219" i="6" a="1"/>
  <c r="H219" i="6" s="1"/>
  <c r="H220" i="6" a="1"/>
  <c r="H220" i="6" s="1"/>
  <c r="H221" i="6" a="1"/>
  <c r="H221" i="6" s="1"/>
  <c r="H222" i="6" a="1"/>
  <c r="H222" i="6" s="1"/>
  <c r="H223" i="6" a="1"/>
  <c r="H223" i="6" s="1"/>
  <c r="H224" i="6" a="1"/>
  <c r="H224" i="6" s="1"/>
  <c r="H225" i="6" a="1"/>
  <c r="H225" i="6" s="1"/>
  <c r="H226" i="6" a="1"/>
  <c r="H226" i="6" s="1"/>
  <c r="H227" i="6" a="1"/>
  <c r="H227" i="6" s="1"/>
  <c r="H228" i="6" a="1"/>
  <c r="H228" i="6" s="1"/>
  <c r="H229" i="6" a="1"/>
  <c r="H229" i="6" s="1"/>
  <c r="H230" i="6" a="1"/>
  <c r="H230" i="6" s="1"/>
  <c r="H231" i="6" a="1"/>
  <c r="H231" i="6" s="1"/>
  <c r="H232" i="6" a="1"/>
  <c r="H232" i="6" s="1"/>
  <c r="H233" i="6" a="1"/>
  <c r="H233" i="6" s="1"/>
  <c r="H234" i="6" a="1"/>
  <c r="H234" i="6" s="1"/>
  <c r="H235" i="6" a="1"/>
  <c r="H235" i="6" s="1"/>
  <c r="H236" i="6" a="1"/>
  <c r="H236" i="6" s="1"/>
  <c r="H237" i="6" a="1"/>
  <c r="H237" i="6" s="1"/>
  <c r="H238" i="6" a="1"/>
  <c r="H238" i="6" s="1"/>
  <c r="H239" i="6" a="1"/>
  <c r="H239" i="6" s="1"/>
  <c r="H240" i="6" a="1"/>
  <c r="H240" i="6" s="1"/>
  <c r="H241" i="6" a="1"/>
  <c r="H241" i="6" s="1"/>
  <c r="H242" i="6" a="1"/>
  <c r="H242" i="6" s="1"/>
  <c r="H243" i="6" a="1"/>
  <c r="H243" i="6" s="1"/>
  <c r="H244" i="6" a="1"/>
  <c r="H244" i="6" s="1"/>
  <c r="H245" i="6" a="1"/>
  <c r="H245" i="6" s="1"/>
  <c r="H246" i="6" a="1"/>
  <c r="H246" i="6" s="1"/>
  <c r="H247" i="6" a="1"/>
  <c r="H247" i="6" s="1"/>
  <c r="H248" i="6" a="1"/>
  <c r="H248" i="6" s="1"/>
  <c r="H249" i="6" a="1"/>
  <c r="H249" i="6" s="1"/>
  <c r="H250" i="6" a="1"/>
  <c r="H250" i="6" s="1"/>
  <c r="H251" i="6" a="1"/>
  <c r="H251" i="6" s="1"/>
  <c r="H252" i="6" a="1"/>
  <c r="H252" i="6" s="1"/>
  <c r="H253" i="6" a="1"/>
  <c r="H253" i="6" s="1"/>
  <c r="H254" i="6" a="1"/>
  <c r="H254" i="6" s="1"/>
  <c r="H255" i="6" a="1"/>
  <c r="H255" i="6" s="1"/>
  <c r="H256" i="6" a="1"/>
  <c r="H256" i="6" s="1"/>
  <c r="H257" i="6" a="1"/>
  <c r="H257" i="6" s="1"/>
  <c r="H258" i="6" a="1"/>
  <c r="H258" i="6" s="1"/>
  <c r="H259" i="6" a="1"/>
  <c r="H259" i="6" s="1"/>
  <c r="H260" i="6" a="1"/>
  <c r="H260" i="6" s="1"/>
  <c r="H261" i="6" a="1"/>
  <c r="H261" i="6" s="1"/>
  <c r="H262" i="6" a="1"/>
  <c r="H262" i="6" s="1"/>
  <c r="H263" i="6" a="1"/>
  <c r="H263" i="6" s="1"/>
  <c r="H264" i="6" a="1"/>
  <c r="H264" i="6" s="1"/>
  <c r="H265" i="6" a="1"/>
  <c r="H265" i="6" s="1"/>
  <c r="H266" i="6" a="1"/>
  <c r="H266" i="6" s="1"/>
  <c r="H267" i="6" a="1"/>
  <c r="H267" i="6" s="1"/>
  <c r="H268" i="6" a="1"/>
  <c r="H268" i="6" s="1"/>
  <c r="H269" i="6" a="1"/>
  <c r="H269" i="6" s="1"/>
  <c r="H270" i="6" a="1"/>
  <c r="H270" i="6" s="1"/>
  <c r="H271" i="6" a="1"/>
  <c r="H271" i="6" s="1"/>
  <c r="H272" i="6" a="1"/>
  <c r="H272" i="6" s="1"/>
  <c r="H273" i="6" a="1"/>
  <c r="H273" i="6" s="1"/>
  <c r="H274" i="6" a="1"/>
  <c r="H274" i="6" s="1"/>
  <c r="H275" i="6" a="1"/>
  <c r="H275" i="6" s="1"/>
  <c r="H276" i="6" a="1"/>
  <c r="H276" i="6" s="1"/>
  <c r="H277" i="6" a="1"/>
  <c r="H277" i="6" s="1"/>
  <c r="H278" i="6" a="1"/>
  <c r="H278" i="6" s="1"/>
  <c r="H279" i="6" a="1"/>
  <c r="H279" i="6" s="1"/>
  <c r="H280" i="6" a="1"/>
  <c r="H280" i="6" s="1"/>
  <c r="H281" i="6" a="1"/>
  <c r="H281" i="6" s="1"/>
  <c r="H282" i="6" a="1"/>
  <c r="H282" i="6" s="1"/>
  <c r="H283" i="6" a="1"/>
  <c r="H283" i="6" s="1"/>
  <c r="H284" i="6" a="1"/>
  <c r="H284" i="6" s="1"/>
  <c r="H285" i="6" a="1"/>
  <c r="H285" i="6" s="1"/>
  <c r="H286" i="6" a="1"/>
  <c r="H286" i="6" s="1"/>
  <c r="H287" i="6" a="1"/>
  <c r="H287" i="6" s="1"/>
  <c r="H288" i="6" a="1"/>
  <c r="H288" i="6" s="1"/>
  <c r="H289" i="6" a="1"/>
  <c r="H289" i="6" s="1"/>
  <c r="H290" i="6" a="1"/>
  <c r="H290" i="6" s="1"/>
  <c r="H291" i="6" a="1"/>
  <c r="H291" i="6" s="1"/>
  <c r="H292" i="6" a="1"/>
  <c r="H292" i="6" s="1"/>
  <c r="H293" i="6" a="1"/>
  <c r="H293" i="6" s="1"/>
  <c r="H294" i="6" a="1"/>
  <c r="H294" i="6" s="1"/>
  <c r="H295" i="6" a="1"/>
  <c r="H295" i="6" s="1"/>
  <c r="H296" i="6" a="1"/>
  <c r="H296" i="6" s="1"/>
  <c r="H297" i="6" a="1"/>
  <c r="H297" i="6" s="1"/>
  <c r="H298" i="6" a="1"/>
  <c r="H298" i="6" s="1"/>
  <c r="H299" i="6" a="1"/>
  <c r="H299" i="6" s="1"/>
  <c r="H300" i="6" a="1"/>
  <c r="H300" i="6" s="1"/>
  <c r="H301" i="6" a="1"/>
  <c r="H301" i="6" s="1"/>
  <c r="H302" i="6" a="1"/>
  <c r="H302" i="6" s="1"/>
  <c r="H303" i="6" a="1"/>
  <c r="H303" i="6" s="1"/>
  <c r="H304" i="6" a="1"/>
  <c r="H304" i="6" s="1"/>
  <c r="H305" i="6" a="1"/>
  <c r="H305" i="6" s="1"/>
  <c r="H306" i="6" a="1"/>
  <c r="H306" i="6" s="1"/>
  <c r="H307" i="6" a="1"/>
  <c r="H307" i="6" s="1"/>
  <c r="H308" i="6" a="1"/>
  <c r="H308" i="6" s="1"/>
  <c r="H309" i="6" a="1"/>
  <c r="H309" i="6" s="1"/>
  <c r="H310" i="6" a="1"/>
  <c r="H310" i="6" s="1"/>
  <c r="H311" i="6" a="1"/>
  <c r="H311" i="6" s="1"/>
  <c r="H312" i="6" a="1"/>
  <c r="H312" i="6" s="1"/>
  <c r="H313" i="6" a="1"/>
  <c r="H313" i="6" s="1"/>
  <c r="H314" i="6" a="1"/>
  <c r="H314" i="6" s="1"/>
  <c r="H315" i="6" a="1"/>
  <c r="H315" i="6" s="1"/>
  <c r="H316" i="6" a="1"/>
  <c r="H316" i="6" s="1"/>
  <c r="H317" i="6" a="1"/>
  <c r="H317" i="6" s="1"/>
  <c r="H318" i="6" a="1"/>
  <c r="H318" i="6" s="1"/>
  <c r="H319" i="6" a="1"/>
  <c r="H319" i="6" s="1"/>
  <c r="H320" i="6" a="1"/>
  <c r="H320" i="6" s="1"/>
  <c r="H321" i="6" a="1"/>
  <c r="H321" i="6" s="1"/>
  <c r="H322" i="6" a="1"/>
  <c r="H322" i="6" s="1"/>
  <c r="H323" i="6" a="1"/>
  <c r="H323" i="6" s="1"/>
  <c r="H324" i="6" a="1"/>
  <c r="H324" i="6" s="1"/>
  <c r="H325" i="6" a="1"/>
  <c r="H325" i="6" s="1"/>
  <c r="H326" i="6" a="1"/>
  <c r="H326" i="6" s="1"/>
  <c r="H327" i="6" a="1"/>
  <c r="H327" i="6" s="1"/>
  <c r="H328" i="6" a="1"/>
  <c r="H328" i="6" s="1"/>
  <c r="H329" i="6" a="1"/>
  <c r="H329" i="6" s="1"/>
  <c r="H330" i="6" a="1"/>
  <c r="H330" i="6" s="1"/>
  <c r="H331" i="6" a="1"/>
  <c r="H331" i="6" s="1"/>
  <c r="H332" i="6" a="1"/>
  <c r="H332" i="6" s="1"/>
  <c r="H333" i="6" a="1"/>
  <c r="H333" i="6" s="1"/>
  <c r="H334" i="6" a="1"/>
  <c r="H334" i="6" s="1"/>
  <c r="H335" i="6" a="1"/>
  <c r="H335" i="6" s="1"/>
  <c r="H336" i="6" a="1"/>
  <c r="H336" i="6" s="1"/>
  <c r="H337" i="6" a="1"/>
  <c r="H337" i="6" s="1"/>
  <c r="H338" i="6" a="1"/>
  <c r="H338" i="6" s="1"/>
  <c r="H339" i="6" a="1"/>
  <c r="H339" i="6" s="1"/>
  <c r="H340" i="6" a="1"/>
  <c r="H340" i="6" s="1"/>
  <c r="H341" i="6" a="1"/>
  <c r="H341" i="6" s="1"/>
  <c r="H342" i="6" a="1"/>
  <c r="H342" i="6" s="1"/>
  <c r="H343" i="6" a="1"/>
  <c r="H343" i="6" s="1"/>
  <c r="H344" i="6" a="1"/>
  <c r="H344" i="6" s="1"/>
  <c r="H345" i="6" a="1"/>
  <c r="H345" i="6" s="1"/>
  <c r="H346" i="6" a="1"/>
  <c r="H346" i="6" s="1"/>
  <c r="H347" i="6" a="1"/>
  <c r="H347" i="6" s="1"/>
  <c r="H348" i="6" a="1"/>
  <c r="H348" i="6" s="1"/>
  <c r="H349" i="6" a="1"/>
  <c r="H349" i="6" s="1"/>
  <c r="H350" i="6" a="1"/>
  <c r="H350" i="6" s="1"/>
  <c r="H351" i="6" a="1"/>
  <c r="H351" i="6" s="1"/>
  <c r="H352" i="6" a="1"/>
  <c r="H352" i="6" s="1"/>
  <c r="H353" i="6" a="1"/>
  <c r="H353" i="6" s="1"/>
  <c r="H354" i="6" a="1"/>
  <c r="H354" i="6" s="1"/>
  <c r="H355" i="6" a="1"/>
  <c r="H355" i="6" s="1"/>
  <c r="H356" i="6" a="1"/>
  <c r="H356" i="6" s="1"/>
  <c r="H357" i="6" a="1"/>
  <c r="H357" i="6" s="1"/>
  <c r="H358" i="6" a="1"/>
  <c r="H358" i="6" s="1"/>
  <c r="H359" i="6" a="1"/>
  <c r="H359" i="6" s="1"/>
  <c r="H360" i="6" a="1"/>
  <c r="H360" i="6" s="1"/>
  <c r="H361" i="6" a="1"/>
  <c r="H361" i="6" s="1"/>
  <c r="H362" i="6" a="1"/>
  <c r="H362" i="6" s="1"/>
  <c r="H363" i="6" a="1"/>
  <c r="H363" i="6" s="1"/>
  <c r="H364" i="6" a="1"/>
  <c r="H364" i="6" s="1"/>
  <c r="H365" i="6" a="1"/>
  <c r="H365" i="6" s="1"/>
  <c r="H366" i="6" a="1"/>
  <c r="H366" i="6" s="1"/>
  <c r="H367" i="6" a="1"/>
  <c r="H367" i="6" s="1"/>
  <c r="H368" i="6" a="1"/>
  <c r="H368" i="6" s="1"/>
  <c r="H369" i="6" a="1"/>
  <c r="H369" i="6" s="1"/>
  <c r="H370" i="6" a="1"/>
  <c r="H370" i="6" s="1"/>
  <c r="H371" i="6" a="1"/>
  <c r="H371" i="6" s="1"/>
  <c r="H372" i="6" a="1"/>
  <c r="H372" i="6" s="1"/>
  <c r="H373" i="6" a="1"/>
  <c r="H373" i="6" s="1"/>
  <c r="H374" i="6" a="1"/>
  <c r="H374" i="6" s="1"/>
  <c r="H375" i="6" a="1"/>
  <c r="H375" i="6" s="1"/>
  <c r="H376" i="6" a="1"/>
  <c r="H376" i="6" s="1"/>
  <c r="H377" i="6" a="1"/>
  <c r="H377" i="6" s="1"/>
  <c r="H378" i="6" a="1"/>
  <c r="H378" i="6" s="1"/>
  <c r="H379" i="6" a="1"/>
  <c r="H379" i="6" s="1"/>
  <c r="H380" i="6" a="1"/>
  <c r="H380" i="6" s="1"/>
  <c r="H381" i="6" a="1"/>
  <c r="H381" i="6" s="1"/>
  <c r="H382" i="6" a="1"/>
  <c r="H382" i="6" s="1"/>
  <c r="H383" i="6" a="1"/>
  <c r="H383" i="6" s="1"/>
  <c r="H384" i="6" a="1"/>
  <c r="H384" i="6" s="1"/>
  <c r="H385" i="6" a="1"/>
  <c r="H385" i="6" s="1"/>
  <c r="H386" i="6" a="1"/>
  <c r="H386" i="6" s="1"/>
  <c r="H387" i="6" a="1"/>
  <c r="H387" i="6" s="1"/>
  <c r="H388" i="6" a="1"/>
  <c r="H388" i="6" s="1"/>
  <c r="H389" i="6" a="1"/>
  <c r="H389" i="6" s="1"/>
  <c r="H390" i="6" a="1"/>
  <c r="H390" i="6" s="1"/>
  <c r="H391" i="6" a="1"/>
  <c r="H391" i="6" s="1"/>
  <c r="H392" i="6" a="1"/>
  <c r="H392" i="6" s="1"/>
  <c r="H393" i="6" a="1"/>
  <c r="H393" i="6" s="1"/>
  <c r="H394" i="6" a="1"/>
  <c r="H394" i="6" s="1"/>
  <c r="H395" i="6" a="1"/>
  <c r="H395" i="6" s="1"/>
  <c r="H396" i="6" a="1"/>
  <c r="H396" i="6" s="1"/>
  <c r="H397" i="6" a="1"/>
  <c r="H397" i="6" s="1"/>
  <c r="H398" i="6" a="1"/>
  <c r="H398" i="6" s="1"/>
  <c r="H399" i="6" a="1"/>
  <c r="H399" i="6" s="1"/>
  <c r="H400" i="6" a="1"/>
  <c r="H400" i="6" s="1"/>
  <c r="H401" i="6" a="1"/>
  <c r="H401" i="6" s="1"/>
  <c r="H402" i="6" a="1"/>
  <c r="H402" i="6" s="1"/>
  <c r="H403" i="6" a="1"/>
  <c r="H403" i="6" s="1"/>
  <c r="H404" i="6" a="1"/>
  <c r="H404" i="6" s="1"/>
  <c r="H405" i="6" a="1"/>
  <c r="H405" i="6" s="1"/>
  <c r="H406" i="6" a="1"/>
  <c r="H406" i="6" s="1"/>
  <c r="H407" i="6" a="1"/>
  <c r="H407" i="6" s="1"/>
  <c r="H408" i="6" a="1"/>
  <c r="H408" i="6" s="1"/>
  <c r="H409" i="6" a="1"/>
  <c r="H409" i="6" s="1"/>
  <c r="H410" i="6" a="1"/>
  <c r="H410" i="6" s="1"/>
  <c r="H411" i="6" a="1"/>
  <c r="H411" i="6" s="1"/>
  <c r="H412" i="6" a="1"/>
  <c r="H412" i="6" s="1"/>
  <c r="H413" i="6" a="1"/>
  <c r="H413" i="6" s="1"/>
  <c r="H414" i="6" a="1"/>
  <c r="H414" i="6" s="1"/>
  <c r="H415" i="6" a="1"/>
  <c r="H415" i="6" s="1"/>
  <c r="H416" i="6" a="1"/>
  <c r="H416" i="6" s="1"/>
  <c r="H417" i="6" a="1"/>
  <c r="H417" i="6" s="1"/>
  <c r="H418" i="6" a="1"/>
  <c r="H418" i="6"/>
  <c r="H419" i="6" a="1"/>
  <c r="H419" i="6" s="1"/>
  <c r="H420" i="6" a="1"/>
  <c r="H420" i="6" s="1"/>
  <c r="H421" i="6" a="1"/>
  <c r="H421" i="6" s="1"/>
  <c r="H422" i="6" a="1"/>
  <c r="H422" i="6" s="1"/>
  <c r="H423" i="6" a="1"/>
  <c r="H423" i="6" s="1"/>
  <c r="H424" i="6" a="1"/>
  <c r="H424" i="6" s="1"/>
  <c r="H425" i="6" a="1"/>
  <c r="H425" i="6" s="1"/>
  <c r="H426" i="6" a="1"/>
  <c r="H426" i="6" s="1"/>
  <c r="H427" i="6" a="1"/>
  <c r="H427" i="6" s="1"/>
  <c r="H428" i="6" a="1"/>
  <c r="H428" i="6" s="1"/>
  <c r="H429" i="6" a="1"/>
  <c r="H429" i="6" s="1"/>
  <c r="H430" i="6" a="1"/>
  <c r="H430" i="6" s="1"/>
  <c r="H431" i="6" a="1"/>
  <c r="H431" i="6" s="1"/>
  <c r="H432" i="6" a="1"/>
  <c r="H432" i="6" s="1"/>
  <c r="H433" i="6" a="1"/>
  <c r="H433" i="6" s="1"/>
  <c r="H434" i="6" a="1"/>
  <c r="H434" i="6" s="1"/>
  <c r="H435" i="6" a="1"/>
  <c r="H435" i="6" s="1"/>
  <c r="H436" i="6" a="1"/>
  <c r="H436" i="6" s="1"/>
  <c r="H437" i="6" a="1"/>
  <c r="H437" i="6" s="1"/>
  <c r="H438" i="6" a="1"/>
  <c r="H438" i="6" s="1"/>
  <c r="H439" i="6" a="1"/>
  <c r="H439" i="6" s="1"/>
  <c r="H440" i="6" a="1"/>
  <c r="H440" i="6" s="1"/>
  <c r="H441" i="6" a="1"/>
  <c r="H441" i="6" s="1"/>
  <c r="H442" i="6" a="1"/>
  <c r="H442" i="6" s="1"/>
  <c r="H443" i="6" a="1"/>
  <c r="H443" i="6" s="1"/>
  <c r="H444" i="6" a="1"/>
  <c r="H444" i="6" s="1"/>
  <c r="H445" i="6" a="1"/>
  <c r="H445" i="6" s="1"/>
  <c r="H446" i="6" a="1"/>
  <c r="H446" i="6" s="1"/>
  <c r="H447" i="6" a="1"/>
  <c r="H447" i="6" s="1"/>
  <c r="H448" i="6" a="1"/>
  <c r="H448" i="6" s="1"/>
  <c r="H449" i="6" a="1"/>
  <c r="H449" i="6" s="1"/>
  <c r="H450" i="6" a="1"/>
  <c r="H450" i="6" s="1"/>
  <c r="H451" i="6" a="1"/>
  <c r="H451" i="6" s="1"/>
  <c r="H452" i="6" a="1"/>
  <c r="H452" i="6" s="1"/>
  <c r="H453" i="6" a="1"/>
  <c r="H453" i="6" s="1"/>
  <c r="H454" i="6" a="1"/>
  <c r="H454" i="6" s="1"/>
  <c r="H455" i="6" a="1"/>
  <c r="H455" i="6" s="1"/>
  <c r="H456" i="6" a="1"/>
  <c r="H456" i="6" s="1"/>
  <c r="H457" i="6" a="1"/>
  <c r="H457" i="6" s="1"/>
  <c r="H458" i="6" a="1"/>
  <c r="H458" i="6" s="1"/>
  <c r="H459" i="6" a="1"/>
  <c r="H459" i="6" s="1"/>
  <c r="H460" i="6" a="1"/>
  <c r="H460" i="6" s="1"/>
  <c r="H461" i="6" a="1"/>
  <c r="H461" i="6" s="1"/>
  <c r="H462" i="6" a="1"/>
  <c r="H462" i="6" s="1"/>
  <c r="H463" i="6" a="1"/>
  <c r="H463" i="6" s="1"/>
  <c r="H464" i="6" a="1"/>
  <c r="H464" i="6" s="1"/>
  <c r="H465" i="6" a="1"/>
  <c r="H465" i="6" s="1"/>
  <c r="H466" i="6" a="1"/>
  <c r="H466" i="6" s="1"/>
  <c r="H467" i="6" a="1"/>
  <c r="H467" i="6" s="1"/>
  <c r="H468" i="6" a="1"/>
  <c r="H468" i="6" s="1"/>
  <c r="H469" i="6" a="1"/>
  <c r="H469" i="6" s="1"/>
  <c r="H470" i="6" a="1"/>
  <c r="H470" i="6" s="1"/>
  <c r="H471" i="6" a="1"/>
  <c r="H471" i="6" s="1"/>
  <c r="H472" i="6" a="1"/>
  <c r="H472" i="6" s="1"/>
  <c r="H473" i="6" a="1"/>
  <c r="H473" i="6" s="1"/>
  <c r="H474" i="6" a="1"/>
  <c r="H474" i="6" s="1"/>
  <c r="H475" i="6" a="1"/>
  <c r="H475" i="6" s="1"/>
  <c r="H476" i="6" a="1"/>
  <c r="H476" i="6" s="1"/>
  <c r="H477" i="6" a="1"/>
  <c r="H477" i="6" s="1"/>
  <c r="H478" i="6" a="1"/>
  <c r="H478" i="6" s="1"/>
  <c r="H479" i="6" a="1"/>
  <c r="H479" i="6" s="1"/>
  <c r="H480" i="6" a="1"/>
  <c r="H480" i="6" s="1"/>
  <c r="H481" i="6" a="1"/>
  <c r="H481" i="6" s="1"/>
  <c r="H482" i="6" a="1"/>
  <c r="H482" i="6" s="1"/>
  <c r="H483" i="6" a="1"/>
  <c r="H483" i="6" s="1"/>
  <c r="H484" i="6" a="1"/>
  <c r="H484" i="6" s="1"/>
  <c r="H485" i="6" a="1"/>
  <c r="H485" i="6" s="1"/>
  <c r="H486" i="6" a="1"/>
  <c r="H486" i="6" s="1"/>
  <c r="H487" i="6" a="1"/>
  <c r="H487" i="6" s="1"/>
  <c r="H488" i="6" a="1"/>
  <c r="H488" i="6" s="1"/>
  <c r="H489" i="6" a="1"/>
  <c r="H489" i="6" s="1"/>
  <c r="H490" i="6" a="1"/>
  <c r="H490" i="6" s="1"/>
  <c r="H491" i="6" a="1"/>
  <c r="H491" i="6" s="1"/>
  <c r="H492" i="6" a="1"/>
  <c r="H492" i="6" s="1"/>
  <c r="H493" i="6" a="1"/>
  <c r="H493" i="6" s="1"/>
  <c r="H494" i="6" a="1"/>
  <c r="H494" i="6" s="1"/>
  <c r="H495" i="6" a="1"/>
  <c r="H495" i="6" s="1"/>
  <c r="H496" i="6" a="1"/>
  <c r="H496" i="6" s="1"/>
  <c r="H497" i="6" a="1"/>
  <c r="H497" i="6" s="1"/>
  <c r="H498" i="6" a="1"/>
  <c r="H498" i="6" s="1"/>
  <c r="H499" i="6" a="1"/>
  <c r="H499" i="6" s="1"/>
  <c r="H500" i="6" a="1"/>
  <c r="H500" i="6" s="1"/>
  <c r="H6" i="6" a="1"/>
  <c r="H6" i="6" s="1"/>
  <c r="AC7" i="6"/>
  <c r="AQ499" i="6" l="1"/>
  <c r="AH498" i="6"/>
  <c r="AP482" i="6"/>
  <c r="AG481" i="6"/>
  <c r="AM495" i="6"/>
  <c r="AL478" i="6"/>
  <c r="AD494" i="6"/>
  <c r="AR476" i="6"/>
  <c r="AI491" i="6"/>
  <c r="AH474" i="6"/>
  <c r="AO489" i="6"/>
  <c r="AN472" i="6"/>
  <c r="AE487" i="6"/>
  <c r="AD470" i="6"/>
  <c r="AK485" i="6"/>
  <c r="AJ468" i="6"/>
  <c r="AI499" i="6"/>
  <c r="AE495" i="6"/>
  <c r="AP490" i="6"/>
  <c r="AL486" i="6"/>
  <c r="AH482" i="6"/>
  <c r="AD478" i="6"/>
  <c r="AO473" i="6"/>
  <c r="AK469" i="6"/>
  <c r="AP498" i="6"/>
  <c r="AL494" i="6"/>
  <c r="AH490" i="6"/>
  <c r="AD486" i="6"/>
  <c r="AO481" i="6"/>
  <c r="AK477" i="6"/>
  <c r="AG473" i="6"/>
  <c r="AD7" i="6"/>
  <c r="AL7" i="6"/>
  <c r="AE8" i="6"/>
  <c r="AM8" i="6"/>
  <c r="AF7" i="6"/>
  <c r="AN7" i="6"/>
  <c r="AG8" i="6"/>
  <c r="AO8" i="6"/>
  <c r="AH9" i="6"/>
  <c r="AP9" i="6"/>
  <c r="AI10" i="6"/>
  <c r="AQ10" i="6"/>
  <c r="AJ11" i="6"/>
  <c r="AR11" i="6"/>
  <c r="AK12" i="6"/>
  <c r="AD13" i="6"/>
  <c r="AL13" i="6"/>
  <c r="AE14" i="6"/>
  <c r="AM14" i="6"/>
  <c r="AF15" i="6"/>
  <c r="AN15" i="6"/>
  <c r="AG16" i="6"/>
  <c r="AO16" i="6"/>
  <c r="AH17" i="6"/>
  <c r="AP17" i="6"/>
  <c r="AI18" i="6"/>
  <c r="AQ18" i="6"/>
  <c r="AJ19" i="6"/>
  <c r="AR19" i="6"/>
  <c r="AK20" i="6"/>
  <c r="AD21" i="6"/>
  <c r="AL21" i="6"/>
  <c r="AE22" i="6"/>
  <c r="AM22" i="6"/>
  <c r="AF23" i="6"/>
  <c r="AN23" i="6"/>
  <c r="AG24" i="6"/>
  <c r="AO24" i="6"/>
  <c r="AH25" i="6"/>
  <c r="AP25" i="6"/>
  <c r="AI26" i="6"/>
  <c r="AQ26" i="6"/>
  <c r="AJ27" i="6"/>
  <c r="AR27" i="6"/>
  <c r="AK28" i="6"/>
  <c r="AD29" i="6"/>
  <c r="AL29" i="6"/>
  <c r="AE30" i="6"/>
  <c r="AM30" i="6"/>
  <c r="AF31" i="6"/>
  <c r="AN31" i="6"/>
  <c r="AG32" i="6"/>
  <c r="AO32" i="6"/>
  <c r="AH33" i="6"/>
  <c r="AP33" i="6"/>
  <c r="AI34" i="6"/>
  <c r="AQ34" i="6"/>
  <c r="AJ35" i="6"/>
  <c r="AR35" i="6"/>
  <c r="AK36" i="6"/>
  <c r="AD37" i="6"/>
  <c r="AL37" i="6"/>
  <c r="AE38" i="6"/>
  <c r="AM38" i="6"/>
  <c r="AF39" i="6"/>
  <c r="AN39" i="6"/>
  <c r="AG40" i="6"/>
  <c r="AO40" i="6"/>
  <c r="AH41" i="6"/>
  <c r="AP41" i="6"/>
  <c r="AI42" i="6"/>
  <c r="AQ42" i="6"/>
  <c r="AJ43" i="6"/>
  <c r="AR43" i="6"/>
  <c r="AK44" i="6"/>
  <c r="AD45" i="6"/>
  <c r="AL45" i="6"/>
  <c r="AE46" i="6"/>
  <c r="AM46" i="6"/>
  <c r="AF47" i="6"/>
  <c r="AN47" i="6"/>
  <c r="AG48" i="6"/>
  <c r="AO48" i="6"/>
  <c r="AH49" i="6"/>
  <c r="AP49" i="6"/>
  <c r="AI50" i="6"/>
  <c r="AQ50" i="6"/>
  <c r="AJ51" i="6"/>
  <c r="AR51" i="6"/>
  <c r="AG7" i="6"/>
  <c r="AO7" i="6"/>
  <c r="AH8" i="6"/>
  <c r="AP8" i="6"/>
  <c r="AI9" i="6"/>
  <c r="AQ9" i="6"/>
  <c r="AJ10" i="6"/>
  <c r="AR10" i="6"/>
  <c r="AK11" i="6"/>
  <c r="AD12" i="6"/>
  <c r="AL12" i="6"/>
  <c r="AE13" i="6"/>
  <c r="AM13" i="6"/>
  <c r="AF14" i="6"/>
  <c r="AN14" i="6"/>
  <c r="AG15" i="6"/>
  <c r="AO15" i="6"/>
  <c r="AH16" i="6"/>
  <c r="AP16" i="6"/>
  <c r="AI17" i="6"/>
  <c r="AQ17" i="6"/>
  <c r="AJ18" i="6"/>
  <c r="AR18" i="6"/>
  <c r="AK19" i="6"/>
  <c r="AD20" i="6"/>
  <c r="AL20" i="6"/>
  <c r="AE21" i="6"/>
  <c r="AM21" i="6"/>
  <c r="AF22" i="6"/>
  <c r="AN22" i="6"/>
  <c r="AG23" i="6"/>
  <c r="AO23" i="6"/>
  <c r="AH24" i="6"/>
  <c r="AP24" i="6"/>
  <c r="AI25" i="6"/>
  <c r="AQ25" i="6"/>
  <c r="AJ26" i="6"/>
  <c r="AR26" i="6"/>
  <c r="AK27" i="6"/>
  <c r="AD28" i="6"/>
  <c r="AL28" i="6"/>
  <c r="AE29" i="6"/>
  <c r="AM29" i="6"/>
  <c r="AF30" i="6"/>
  <c r="AN30" i="6"/>
  <c r="AG31" i="6"/>
  <c r="AO31" i="6"/>
  <c r="AH32" i="6"/>
  <c r="AP32" i="6"/>
  <c r="AI33" i="6"/>
  <c r="AQ33" i="6"/>
  <c r="AJ34" i="6"/>
  <c r="AR34" i="6"/>
  <c r="AK35" i="6"/>
  <c r="AD36" i="6"/>
  <c r="AL36" i="6"/>
  <c r="AE37" i="6"/>
  <c r="AM37" i="6"/>
  <c r="AF38" i="6"/>
  <c r="AN38" i="6"/>
  <c r="AG39" i="6"/>
  <c r="AO39" i="6"/>
  <c r="AH40" i="6"/>
  <c r="AP40" i="6"/>
  <c r="AI41" i="6"/>
  <c r="AQ41" i="6"/>
  <c r="AJ42" i="6"/>
  <c r="AR42" i="6"/>
  <c r="AK43" i="6"/>
  <c r="AD44" i="6"/>
  <c r="AL44" i="6"/>
  <c r="AE45" i="6"/>
  <c r="AM45" i="6"/>
  <c r="AF46" i="6"/>
  <c r="AN46" i="6"/>
  <c r="AG47" i="6"/>
  <c r="AO47" i="6"/>
  <c r="AH48" i="6"/>
  <c r="AP48" i="6"/>
  <c r="AI49" i="6"/>
  <c r="AQ49" i="6"/>
  <c r="AJ50" i="6"/>
  <c r="AR50" i="6"/>
  <c r="AK51" i="6"/>
  <c r="AD52" i="6"/>
  <c r="AH7" i="6"/>
  <c r="AP7" i="6"/>
  <c r="AI8" i="6"/>
  <c r="AQ8" i="6"/>
  <c r="AI7" i="6"/>
  <c r="AQ7" i="6"/>
  <c r="AJ8" i="6"/>
  <c r="AR8" i="6"/>
  <c r="AK9" i="6"/>
  <c r="AD10" i="6"/>
  <c r="AL10" i="6"/>
  <c r="AE11" i="6"/>
  <c r="AM11" i="6"/>
  <c r="AF12" i="6"/>
  <c r="AN12" i="6"/>
  <c r="AG13" i="6"/>
  <c r="AO13" i="6"/>
  <c r="AH14" i="6"/>
  <c r="AP14" i="6"/>
  <c r="AI15" i="6"/>
  <c r="AQ15" i="6"/>
  <c r="AJ16" i="6"/>
  <c r="AR16" i="6"/>
  <c r="AK17" i="6"/>
  <c r="AD18" i="6"/>
  <c r="AL18" i="6"/>
  <c r="AE19" i="6"/>
  <c r="AM19" i="6"/>
  <c r="AF20" i="6"/>
  <c r="AN20" i="6"/>
  <c r="AG21" i="6"/>
  <c r="AO21" i="6"/>
  <c r="AH22" i="6"/>
  <c r="AP22" i="6"/>
  <c r="AI23" i="6"/>
  <c r="AQ23" i="6"/>
  <c r="AJ24" i="6"/>
  <c r="AR24" i="6"/>
  <c r="AK25" i="6"/>
  <c r="AD26" i="6"/>
  <c r="AL26" i="6"/>
  <c r="AE27" i="6"/>
  <c r="AM27" i="6"/>
  <c r="AF28" i="6"/>
  <c r="AN28" i="6"/>
  <c r="AG29" i="6"/>
  <c r="AO29" i="6"/>
  <c r="AH30" i="6"/>
  <c r="AP30" i="6"/>
  <c r="AI31" i="6"/>
  <c r="AQ31" i="6"/>
  <c r="AJ32" i="6"/>
  <c r="AR32" i="6"/>
  <c r="AK33" i="6"/>
  <c r="AD34" i="6"/>
  <c r="AL34" i="6"/>
  <c r="AE35" i="6"/>
  <c r="AM35" i="6"/>
  <c r="AF36" i="6"/>
  <c r="AN36" i="6"/>
  <c r="AG37" i="6"/>
  <c r="AO37" i="6"/>
  <c r="AH38" i="6"/>
  <c r="AP38" i="6"/>
  <c r="AI39" i="6"/>
  <c r="AQ39" i="6"/>
  <c r="AJ40" i="6"/>
  <c r="AR40" i="6"/>
  <c r="AK41" i="6"/>
  <c r="AD42" i="6"/>
  <c r="AL42" i="6"/>
  <c r="AE43" i="6"/>
  <c r="AM43" i="6"/>
  <c r="AF44" i="6"/>
  <c r="AN44" i="6"/>
  <c r="AE7" i="6"/>
  <c r="AL8" i="6"/>
  <c r="AM9" i="6"/>
  <c r="AK10" i="6"/>
  <c r="AH11" i="6"/>
  <c r="AG12" i="6"/>
  <c r="AR12" i="6"/>
  <c r="AQ13" i="6"/>
  <c r="AO14" i="6"/>
  <c r="AL15" i="6"/>
  <c r="AK16" i="6"/>
  <c r="AG17" i="6"/>
  <c r="AF18" i="6"/>
  <c r="AD19" i="6"/>
  <c r="AP19" i="6"/>
  <c r="AO20" i="6"/>
  <c r="AK21" i="6"/>
  <c r="AJ22" i="6"/>
  <c r="AH23" i="6"/>
  <c r="AE24" i="6"/>
  <c r="AD25" i="6"/>
  <c r="AO25" i="6"/>
  <c r="AN26" i="6"/>
  <c r="AL27" i="6"/>
  <c r="AI28" i="6"/>
  <c r="AH29" i="6"/>
  <c r="AD30" i="6"/>
  <c r="AR30" i="6"/>
  <c r="AP31" i="6"/>
  <c r="AM32" i="6"/>
  <c r="AL33" i="6"/>
  <c r="AH34" i="6"/>
  <c r="AG35" i="6"/>
  <c r="AE36" i="6"/>
  <c r="AQ36" i="6"/>
  <c r="AP37" i="6"/>
  <c r="AL38" i="6"/>
  <c r="AK39" i="6"/>
  <c r="AI40" i="6"/>
  <c r="AF41" i="6"/>
  <c r="AE42" i="6"/>
  <c r="AP42" i="6"/>
  <c r="AO43" i="6"/>
  <c r="AM44" i="6"/>
  <c r="AI45" i="6"/>
  <c r="AD46" i="6"/>
  <c r="AP46" i="6"/>
  <c r="AK47" i="6"/>
  <c r="AF48" i="6"/>
  <c r="AR48" i="6"/>
  <c r="AM49" i="6"/>
  <c r="AH50" i="6"/>
  <c r="AE51" i="6"/>
  <c r="AO51" i="6"/>
  <c r="AJ52" i="6"/>
  <c r="AR52" i="6"/>
  <c r="AK53" i="6"/>
  <c r="AD54" i="6"/>
  <c r="AL54" i="6"/>
  <c r="AE55" i="6"/>
  <c r="AM55" i="6"/>
  <c r="AF56" i="6"/>
  <c r="AN56" i="6"/>
  <c r="AG57" i="6"/>
  <c r="AO57" i="6"/>
  <c r="AH58" i="6"/>
  <c r="AP58" i="6"/>
  <c r="AI59" i="6"/>
  <c r="AQ59" i="6"/>
  <c r="AJ60" i="6"/>
  <c r="AR60" i="6"/>
  <c r="AK61" i="6"/>
  <c r="AD62" i="6"/>
  <c r="AL62" i="6"/>
  <c r="AE63" i="6"/>
  <c r="AM63" i="6"/>
  <c r="AF64" i="6"/>
  <c r="AN64" i="6"/>
  <c r="AG65" i="6"/>
  <c r="AO65" i="6"/>
  <c r="AH66" i="6"/>
  <c r="AP66" i="6"/>
  <c r="AI67" i="6"/>
  <c r="AQ67" i="6"/>
  <c r="AJ68" i="6"/>
  <c r="AK7" i="6"/>
  <c r="AD9" i="6"/>
  <c r="AO9" i="6"/>
  <c r="AN10" i="6"/>
  <c r="AL11" i="6"/>
  <c r="AI12" i="6"/>
  <c r="AH13" i="6"/>
  <c r="AD14" i="6"/>
  <c r="AR14" i="6"/>
  <c r="AP15" i="6"/>
  <c r="AM16" i="6"/>
  <c r="AL17" i="6"/>
  <c r="AH18" i="6"/>
  <c r="AG19" i="6"/>
  <c r="AE20" i="6"/>
  <c r="AQ20" i="6"/>
  <c r="AP21" i="6"/>
  <c r="AL22" i="6"/>
  <c r="AK23" i="6"/>
  <c r="AI24" i="6"/>
  <c r="AF25" i="6"/>
  <c r="AE26" i="6"/>
  <c r="AP26" i="6"/>
  <c r="AO27" i="6"/>
  <c r="AM28" i="6"/>
  <c r="AJ29" i="6"/>
  <c r="AI30" i="6"/>
  <c r="AE31" i="6"/>
  <c r="AD32" i="6"/>
  <c r="AQ32" i="6"/>
  <c r="AN33" i="6"/>
  <c r="AM34" i="6"/>
  <c r="AI35" i="6"/>
  <c r="AH36" i="6"/>
  <c r="AF37" i="6"/>
  <c r="AR37" i="6"/>
  <c r="AQ38" i="6"/>
  <c r="AM39" i="6"/>
  <c r="AL40" i="6"/>
  <c r="AJ41" i="6"/>
  <c r="AG42" i="6"/>
  <c r="AF43" i="6"/>
  <c r="AQ43" i="6"/>
  <c r="AP44" i="6"/>
  <c r="AK45" i="6"/>
  <c r="AH46" i="6"/>
  <c r="AR46" i="6"/>
  <c r="AM47" i="6"/>
  <c r="AJ48" i="6"/>
  <c r="AE49" i="6"/>
  <c r="AO49" i="6"/>
  <c r="AL50" i="6"/>
  <c r="AM7" i="6"/>
  <c r="AE9" i="6"/>
  <c r="AR9" i="6"/>
  <c r="AO10" i="6"/>
  <c r="AN11" i="6"/>
  <c r="AJ12" i="6"/>
  <c r="AI13" i="6"/>
  <c r="AG14" i="6"/>
  <c r="AD15" i="6"/>
  <c r="AR15" i="6"/>
  <c r="AN16" i="6"/>
  <c r="AM17" i="6"/>
  <c r="AK18" i="6"/>
  <c r="AH19" i="6"/>
  <c r="AG20" i="6"/>
  <c r="AR20" i="6"/>
  <c r="AQ21" i="6"/>
  <c r="AO22" i="6"/>
  <c r="AL23" i="6"/>
  <c r="AK24" i="6"/>
  <c r="AG25" i="6"/>
  <c r="AF26" i="6"/>
  <c r="AD27" i="6"/>
  <c r="AP27" i="6"/>
  <c r="AO28" i="6"/>
  <c r="AK29" i="6"/>
  <c r="AJ30" i="6"/>
  <c r="AH31" i="6"/>
  <c r="AE32" i="6"/>
  <c r="AD33" i="6"/>
  <c r="AO33" i="6"/>
  <c r="AN34" i="6"/>
  <c r="AL35" i="6"/>
  <c r="AI36" i="6"/>
  <c r="AH37" i="6"/>
  <c r="AD38" i="6"/>
  <c r="AR38" i="6"/>
  <c r="AP39" i="6"/>
  <c r="AM40" i="6"/>
  <c r="AL41" i="6"/>
  <c r="AH42" i="6"/>
  <c r="AG43" i="6"/>
  <c r="AE44" i="6"/>
  <c r="AQ44" i="6"/>
  <c r="AN45" i="6"/>
  <c r="AI46" i="6"/>
  <c r="AD47" i="6"/>
  <c r="AP47" i="6"/>
  <c r="AK48" i="6"/>
  <c r="AF49" i="6"/>
  <c r="AR49" i="6"/>
  <c r="AM50" i="6"/>
  <c r="AH51" i="6"/>
  <c r="AE52" i="6"/>
  <c r="AM52" i="6"/>
  <c r="AF53" i="6"/>
  <c r="AN53" i="6"/>
  <c r="AG54" i="6"/>
  <c r="AO54" i="6"/>
  <c r="AH55" i="6"/>
  <c r="AP55" i="6"/>
  <c r="AI56" i="6"/>
  <c r="AQ56" i="6"/>
  <c r="AJ57" i="6"/>
  <c r="AR57" i="6"/>
  <c r="AK58" i="6"/>
  <c r="AD59" i="6"/>
  <c r="AL59" i="6"/>
  <c r="AE60" i="6"/>
  <c r="AM60" i="6"/>
  <c r="AF61" i="6"/>
  <c r="AN61" i="6"/>
  <c r="AG62" i="6"/>
  <c r="AO62" i="6"/>
  <c r="AH63" i="6"/>
  <c r="AR7" i="6"/>
  <c r="AF9" i="6"/>
  <c r="AE10" i="6"/>
  <c r="AP10" i="6"/>
  <c r="AO11" i="6"/>
  <c r="AM12" i="6"/>
  <c r="AJ13" i="6"/>
  <c r="AI14" i="6"/>
  <c r="AE15" i="6"/>
  <c r="AD16" i="6"/>
  <c r="AQ16" i="6"/>
  <c r="AN17" i="6"/>
  <c r="AM18" i="6"/>
  <c r="AI19" i="6"/>
  <c r="AH20" i="6"/>
  <c r="AF21" i="6"/>
  <c r="AR21" i="6"/>
  <c r="AQ22" i="6"/>
  <c r="AM23" i="6"/>
  <c r="AL24" i="6"/>
  <c r="AJ25" i="6"/>
  <c r="AG26" i="6"/>
  <c r="AF27" i="6"/>
  <c r="AQ27" i="6"/>
  <c r="AP28" i="6"/>
  <c r="AN29" i="6"/>
  <c r="AK30" i="6"/>
  <c r="AJ31" i="6"/>
  <c r="AF32" i="6"/>
  <c r="AE33" i="6"/>
  <c r="AR33" i="6"/>
  <c r="AO34" i="6"/>
  <c r="AN35" i="6"/>
  <c r="AJ36" i="6"/>
  <c r="AI37" i="6"/>
  <c r="AG38" i="6"/>
  <c r="AD39" i="6"/>
  <c r="AR39" i="6"/>
  <c r="AN40" i="6"/>
  <c r="AM41" i="6"/>
  <c r="AF8" i="6"/>
  <c r="AJ9" i="6"/>
  <c r="AG10" i="6"/>
  <c r="AF11" i="6"/>
  <c r="AQ11" i="6"/>
  <c r="AP12" i="6"/>
  <c r="AN13" i="6"/>
  <c r="AK14" i="6"/>
  <c r="AJ15" i="6"/>
  <c r="AF16" i="6"/>
  <c r="AE17" i="6"/>
  <c r="AR17" i="6"/>
  <c r="AO18" i="6"/>
  <c r="AN19" i="6"/>
  <c r="AJ20" i="6"/>
  <c r="AI21" i="6"/>
  <c r="AG22" i="6"/>
  <c r="AD23" i="6"/>
  <c r="AR23" i="6"/>
  <c r="AN24" i="6"/>
  <c r="AM25" i="6"/>
  <c r="AK26" i="6"/>
  <c r="AH27" i="6"/>
  <c r="AJ7" i="6"/>
  <c r="AH10" i="6"/>
  <c r="AO12" i="6"/>
  <c r="AQ14" i="6"/>
  <c r="AF17" i="6"/>
  <c r="AL19" i="6"/>
  <c r="AN21" i="6"/>
  <c r="AD24" i="6"/>
  <c r="AH26" i="6"/>
  <c r="AH28" i="6"/>
  <c r="AR29" i="6"/>
  <c r="AM31" i="6"/>
  <c r="AJ33" i="6"/>
  <c r="AF35" i="6"/>
  <c r="AP36" i="6"/>
  <c r="AK38" i="6"/>
  <c r="AF40" i="6"/>
  <c r="AR41" i="6"/>
  <c r="AI43" i="6"/>
  <c r="AO44" i="6"/>
  <c r="AQ45" i="6"/>
  <c r="AE47" i="6"/>
  <c r="AE48" i="6"/>
  <c r="AJ49" i="6"/>
  <c r="AK50" i="6"/>
  <c r="AL51" i="6"/>
  <c r="AI52" i="6"/>
  <c r="AE53" i="6"/>
  <c r="AP53" i="6"/>
  <c r="AK54" i="6"/>
  <c r="AG55" i="6"/>
  <c r="AR55" i="6"/>
  <c r="AM56" i="6"/>
  <c r="AI57" i="6"/>
  <c r="AE58" i="6"/>
  <c r="AO58" i="6"/>
  <c r="AK59" i="6"/>
  <c r="AG60" i="6"/>
  <c r="AQ60" i="6"/>
  <c r="AM61" i="6"/>
  <c r="AI62" i="6"/>
  <c r="AD63" i="6"/>
  <c r="AO63" i="6"/>
  <c r="AI64" i="6"/>
  <c r="AR64" i="6"/>
  <c r="AL65" i="6"/>
  <c r="AF66" i="6"/>
  <c r="AO66" i="6"/>
  <c r="AJ67" i="6"/>
  <c r="AD68" i="6"/>
  <c r="AM68" i="6"/>
  <c r="AF69" i="6"/>
  <c r="AN69" i="6"/>
  <c r="AG70" i="6"/>
  <c r="AO70" i="6"/>
  <c r="AH71" i="6"/>
  <c r="AP71" i="6"/>
  <c r="AI72" i="6"/>
  <c r="AQ72" i="6"/>
  <c r="AJ73" i="6"/>
  <c r="AR73" i="6"/>
  <c r="AK74" i="6"/>
  <c r="AD75" i="6"/>
  <c r="AL75" i="6"/>
  <c r="AE76" i="6"/>
  <c r="AM76" i="6"/>
  <c r="AF77" i="6"/>
  <c r="AN77" i="6"/>
  <c r="AG78" i="6"/>
  <c r="AO78" i="6"/>
  <c r="AH79" i="6"/>
  <c r="AP79" i="6"/>
  <c r="AI80" i="6"/>
  <c r="AQ80" i="6"/>
  <c r="AJ81" i="6"/>
  <c r="AR81" i="6"/>
  <c r="AK82" i="6"/>
  <c r="AD83" i="6"/>
  <c r="AL83" i="6"/>
  <c r="AE84" i="6"/>
  <c r="AM84" i="6"/>
  <c r="AF85" i="6"/>
  <c r="AN85" i="6"/>
  <c r="AG86" i="6"/>
  <c r="AO86" i="6"/>
  <c r="AH87" i="6"/>
  <c r="AP87" i="6"/>
  <c r="AI88" i="6"/>
  <c r="AQ88" i="6"/>
  <c r="AJ89" i="6"/>
  <c r="AR89" i="6"/>
  <c r="AK90" i="6"/>
  <c r="AD91" i="6"/>
  <c r="AL91" i="6"/>
  <c r="AE92" i="6"/>
  <c r="AM92" i="6"/>
  <c r="AF93" i="6"/>
  <c r="AN93" i="6"/>
  <c r="AG94" i="6"/>
  <c r="AO94" i="6"/>
  <c r="AH95" i="6"/>
  <c r="AP95" i="6"/>
  <c r="AI96" i="6"/>
  <c r="AQ96" i="6"/>
  <c r="AJ97" i="6"/>
  <c r="AR97" i="6"/>
  <c r="AK98" i="6"/>
  <c r="AD99" i="6"/>
  <c r="AL99" i="6"/>
  <c r="AE100" i="6"/>
  <c r="AM100" i="6"/>
  <c r="AF101" i="6"/>
  <c r="AN101" i="6"/>
  <c r="AG102" i="6"/>
  <c r="AO102" i="6"/>
  <c r="AH103" i="6"/>
  <c r="AP103" i="6"/>
  <c r="AI104" i="6"/>
  <c r="AK8" i="6"/>
  <c r="AD11" i="6"/>
  <c r="AF13" i="6"/>
  <c r="AK15" i="6"/>
  <c r="AO17" i="6"/>
  <c r="AQ19" i="6"/>
  <c r="AI22" i="6"/>
  <c r="AM24" i="6"/>
  <c r="AO26" i="6"/>
  <c r="AQ28" i="6"/>
  <c r="AL30" i="6"/>
  <c r="AI32" i="6"/>
  <c r="AE34" i="6"/>
  <c r="AO35" i="6"/>
  <c r="AJ37" i="6"/>
  <c r="AE39" i="6"/>
  <c r="AQ40" i="6"/>
  <c r="AK42" i="6"/>
  <c r="AN43" i="6"/>
  <c r="AF45" i="6"/>
  <c r="AG46" i="6"/>
  <c r="AI47" i="6"/>
  <c r="AL48" i="6"/>
  <c r="AL49" i="6"/>
  <c r="AO50" i="6"/>
  <c r="AN51" i="6"/>
  <c r="AL52" i="6"/>
  <c r="AH53" i="6"/>
  <c r="AR53" i="6"/>
  <c r="AN54" i="6"/>
  <c r="AJ55" i="6"/>
  <c r="AE56" i="6"/>
  <c r="AP56" i="6"/>
  <c r="AL57" i="6"/>
  <c r="AG58" i="6"/>
  <c r="AR58" i="6"/>
  <c r="AN59" i="6"/>
  <c r="AI60" i="6"/>
  <c r="AE61" i="6"/>
  <c r="AP61" i="6"/>
  <c r="AK62" i="6"/>
  <c r="AG63" i="6"/>
  <c r="AQ63" i="6"/>
  <c r="AK64" i="6"/>
  <c r="AE65" i="6"/>
  <c r="AN65" i="6"/>
  <c r="AI66" i="6"/>
  <c r="AR66" i="6"/>
  <c r="AL67" i="6"/>
  <c r="AF68" i="6"/>
  <c r="AO68" i="6"/>
  <c r="AH69" i="6"/>
  <c r="AP69" i="6"/>
  <c r="AI70" i="6"/>
  <c r="AQ70" i="6"/>
  <c r="AJ71" i="6"/>
  <c r="AR71" i="6"/>
  <c r="AK72" i="6"/>
  <c r="AD73" i="6"/>
  <c r="AL73" i="6"/>
  <c r="AE74" i="6"/>
  <c r="AM74" i="6"/>
  <c r="AF75" i="6"/>
  <c r="AN75" i="6"/>
  <c r="AG76" i="6"/>
  <c r="AO76" i="6"/>
  <c r="AH77" i="6"/>
  <c r="AP77" i="6"/>
  <c r="AI78" i="6"/>
  <c r="AQ78" i="6"/>
  <c r="AJ79" i="6"/>
  <c r="AR79" i="6"/>
  <c r="AK80" i="6"/>
  <c r="AD81" i="6"/>
  <c r="AL81" i="6"/>
  <c r="AE82" i="6"/>
  <c r="AM82" i="6"/>
  <c r="AF83" i="6"/>
  <c r="AN83" i="6"/>
  <c r="AG84" i="6"/>
  <c r="AO84" i="6"/>
  <c r="AH85" i="6"/>
  <c r="AP85" i="6"/>
  <c r="AI86" i="6"/>
  <c r="AQ86" i="6"/>
  <c r="AN8" i="6"/>
  <c r="AG11" i="6"/>
  <c r="AK13" i="6"/>
  <c r="AM15" i="6"/>
  <c r="AE18" i="6"/>
  <c r="AI20" i="6"/>
  <c r="AK22" i="6"/>
  <c r="AQ24" i="6"/>
  <c r="AG27" i="6"/>
  <c r="AR28" i="6"/>
  <c r="AO30" i="6"/>
  <c r="AK32" i="6"/>
  <c r="AF34" i="6"/>
  <c r="AP35" i="6"/>
  <c r="AK37" i="6"/>
  <c r="AH39" i="6"/>
  <c r="AD41" i="6"/>
  <c r="AM42" i="6"/>
  <c r="AP43" i="6"/>
  <c r="AG45" i="6"/>
  <c r="AJ46" i="6"/>
  <c r="AJ47" i="6"/>
  <c r="AM48" i="6"/>
  <c r="AN49" i="6"/>
  <c r="AP50" i="6"/>
  <c r="AP51" i="6"/>
  <c r="AN52" i="6"/>
  <c r="AI53" i="6"/>
  <c r="AE54" i="6"/>
  <c r="AP54" i="6"/>
  <c r="AK55" i="6"/>
  <c r="AG56" i="6"/>
  <c r="AR56" i="6"/>
  <c r="AM57" i="6"/>
  <c r="AI58" i="6"/>
  <c r="AE59" i="6"/>
  <c r="AO59" i="6"/>
  <c r="AK60" i="6"/>
  <c r="AG61" i="6"/>
  <c r="AQ61" i="6"/>
  <c r="AM62" i="6"/>
  <c r="AI63" i="6"/>
  <c r="AR63" i="6"/>
  <c r="AL64" i="6"/>
  <c r="AF65" i="6"/>
  <c r="AP65" i="6"/>
  <c r="AJ66" i="6"/>
  <c r="AD67" i="6"/>
  <c r="AM67" i="6"/>
  <c r="AG68" i="6"/>
  <c r="AP68" i="6"/>
  <c r="AI69" i="6"/>
  <c r="AQ69" i="6"/>
  <c r="AJ70" i="6"/>
  <c r="AR70" i="6"/>
  <c r="AK71" i="6"/>
  <c r="AD72" i="6"/>
  <c r="AL72" i="6"/>
  <c r="AE73" i="6"/>
  <c r="AM73" i="6"/>
  <c r="AF74" i="6"/>
  <c r="AN74" i="6"/>
  <c r="AG75" i="6"/>
  <c r="AO75" i="6"/>
  <c r="AH76" i="6"/>
  <c r="AP76" i="6"/>
  <c r="AI77" i="6"/>
  <c r="AQ77" i="6"/>
  <c r="AJ78" i="6"/>
  <c r="AR78" i="6"/>
  <c r="AK79" i="6"/>
  <c r="AD80" i="6"/>
  <c r="AL80" i="6"/>
  <c r="AE81" i="6"/>
  <c r="AM81" i="6"/>
  <c r="AF82" i="6"/>
  <c r="AN82" i="6"/>
  <c r="AG83" i="6"/>
  <c r="AO83" i="6"/>
  <c r="AH84" i="6"/>
  <c r="AP84" i="6"/>
  <c r="AI85" i="6"/>
  <c r="AQ85" i="6"/>
  <c r="AJ86" i="6"/>
  <c r="AR86" i="6"/>
  <c r="AK87" i="6"/>
  <c r="AD88" i="6"/>
  <c r="AL88" i="6"/>
  <c r="AE89" i="6"/>
  <c r="AM89" i="6"/>
  <c r="AF90" i="6"/>
  <c r="AN90" i="6"/>
  <c r="AG91" i="6"/>
  <c r="AO91" i="6"/>
  <c r="AH92" i="6"/>
  <c r="AP92" i="6"/>
  <c r="AI93" i="6"/>
  <c r="AQ93" i="6"/>
  <c r="AJ94" i="6"/>
  <c r="AR94" i="6"/>
  <c r="AK95" i="6"/>
  <c r="AD96" i="6"/>
  <c r="AL96" i="6"/>
  <c r="AE97" i="6"/>
  <c r="AM97" i="6"/>
  <c r="AF98" i="6"/>
  <c r="AN98" i="6"/>
  <c r="AG99" i="6"/>
  <c r="AO99" i="6"/>
  <c r="AH100" i="6"/>
  <c r="AP100" i="6"/>
  <c r="AI101" i="6"/>
  <c r="AQ101" i="6"/>
  <c r="AJ102" i="6"/>
  <c r="AR102" i="6"/>
  <c r="AG9" i="6"/>
  <c r="AI11" i="6"/>
  <c r="AP13" i="6"/>
  <c r="AE16" i="6"/>
  <c r="AG18" i="6"/>
  <c r="AM20" i="6"/>
  <c r="AR22" i="6"/>
  <c r="AE25" i="6"/>
  <c r="AI27" i="6"/>
  <c r="AF29" i="6"/>
  <c r="AQ30" i="6"/>
  <c r="AL32" i="6"/>
  <c r="AG34" i="6"/>
  <c r="AQ35" i="6"/>
  <c r="AN37" i="6"/>
  <c r="AJ39" i="6"/>
  <c r="AE41" i="6"/>
  <c r="AN42" i="6"/>
  <c r="AG44" i="6"/>
  <c r="AH45" i="6"/>
  <c r="AK46" i="6"/>
  <c r="AL47" i="6"/>
  <c r="AN48" i="6"/>
  <c r="AD50" i="6"/>
  <c r="AD51" i="6"/>
  <c r="AQ51" i="6"/>
  <c r="AO52" i="6"/>
  <c r="AJ53" i="6"/>
  <c r="AF54" i="6"/>
  <c r="AQ54" i="6"/>
  <c r="AL55" i="6"/>
  <c r="AH56" i="6"/>
  <c r="AD57" i="6"/>
  <c r="AN57" i="6"/>
  <c r="AJ58" i="6"/>
  <c r="AF59" i="6"/>
  <c r="AP59" i="6"/>
  <c r="AL60" i="6"/>
  <c r="AH61" i="6"/>
  <c r="AR61" i="6"/>
  <c r="AN62" i="6"/>
  <c r="AJ63" i="6"/>
  <c r="AD64" i="6"/>
  <c r="AM64" i="6"/>
  <c r="AH65" i="6"/>
  <c r="AQ65" i="6"/>
  <c r="AK66" i="6"/>
  <c r="AE67" i="6"/>
  <c r="AN67" i="6"/>
  <c r="AH68" i="6"/>
  <c r="AQ68" i="6"/>
  <c r="AJ69" i="6"/>
  <c r="AR69" i="6"/>
  <c r="AK70" i="6"/>
  <c r="AD71" i="6"/>
  <c r="AL71" i="6"/>
  <c r="AE72" i="6"/>
  <c r="AM72" i="6"/>
  <c r="AF73" i="6"/>
  <c r="AN73" i="6"/>
  <c r="AG74" i="6"/>
  <c r="AO74" i="6"/>
  <c r="AH75" i="6"/>
  <c r="AP75" i="6"/>
  <c r="AI76" i="6"/>
  <c r="AQ76" i="6"/>
  <c r="AJ77" i="6"/>
  <c r="AR77" i="6"/>
  <c r="AN9" i="6"/>
  <c r="AE12" i="6"/>
  <c r="AJ14" i="6"/>
  <c r="AL16" i="6"/>
  <c r="AP18" i="6"/>
  <c r="AH21" i="6"/>
  <c r="AJ23" i="6"/>
  <c r="AN25" i="6"/>
  <c r="AE28" i="6"/>
  <c r="AP29" i="6"/>
  <c r="AK31" i="6"/>
  <c r="AF33" i="6"/>
  <c r="AP34" i="6"/>
  <c r="AM36" i="6"/>
  <c r="AI38" i="6"/>
  <c r="AD40" i="6"/>
  <c r="AN41" i="6"/>
  <c r="AD43" i="6"/>
  <c r="AI44" i="6"/>
  <c r="AO45" i="6"/>
  <c r="AO46" i="6"/>
  <c r="AR47" i="6"/>
  <c r="AD49" i="6"/>
  <c r="AF50" i="6"/>
  <c r="AG51" i="6"/>
  <c r="AG52" i="6"/>
  <c r="AQ52" i="6"/>
  <c r="AM53" i="6"/>
  <c r="AI54" i="6"/>
  <c r="AD55" i="6"/>
  <c r="AO55" i="6"/>
  <c r="AK56" i="6"/>
  <c r="AF57" i="6"/>
  <c r="AQ57" i="6"/>
  <c r="AM58" i="6"/>
  <c r="AH59" i="6"/>
  <c r="AD60" i="6"/>
  <c r="AO60" i="6"/>
  <c r="AJ61" i="6"/>
  <c r="AF62" i="6"/>
  <c r="AQ62" i="6"/>
  <c r="AL63" i="6"/>
  <c r="AG64" i="6"/>
  <c r="AP64" i="6"/>
  <c r="AJ65" i="6"/>
  <c r="AD66" i="6"/>
  <c r="AM66" i="6"/>
  <c r="AG67" i="6"/>
  <c r="AP67" i="6"/>
  <c r="AK68" i="6"/>
  <c r="AD69" i="6"/>
  <c r="AL69" i="6"/>
  <c r="AE70" i="6"/>
  <c r="AM70" i="6"/>
  <c r="AF71" i="6"/>
  <c r="AN71" i="6"/>
  <c r="AG72" i="6"/>
  <c r="AO72" i="6"/>
  <c r="AH73" i="6"/>
  <c r="AP73" i="6"/>
  <c r="AI74" i="6"/>
  <c r="AQ74" i="6"/>
  <c r="AJ75" i="6"/>
  <c r="AD8" i="6"/>
  <c r="AL14" i="6"/>
  <c r="AP20" i="6"/>
  <c r="AM26" i="6"/>
  <c r="AL31" i="6"/>
  <c r="AG36" i="6"/>
  <c r="AK40" i="6"/>
  <c r="AJ44" i="6"/>
  <c r="AQ47" i="6"/>
  <c r="AN50" i="6"/>
  <c r="AD53" i="6"/>
  <c r="AR54" i="6"/>
  <c r="AO56" i="6"/>
  <c r="AN58" i="6"/>
  <c r="AN60" i="6"/>
  <c r="AJ62" i="6"/>
  <c r="AH64" i="6"/>
  <c r="AR65" i="6"/>
  <c r="AK67" i="6"/>
  <c r="AE69" i="6"/>
  <c r="AL70" i="6"/>
  <c r="AQ71" i="6"/>
  <c r="AI73" i="6"/>
  <c r="AP74" i="6"/>
  <c r="AD76" i="6"/>
  <c r="AE77" i="6"/>
  <c r="AF78" i="6"/>
  <c r="AE79" i="6"/>
  <c r="AQ79" i="6"/>
  <c r="AO80" i="6"/>
  <c r="AN81" i="6"/>
  <c r="AJ82" i="6"/>
  <c r="AI83" i="6"/>
  <c r="AF84" i="6"/>
  <c r="AD85" i="6"/>
  <c r="AR85" i="6"/>
  <c r="AN86" i="6"/>
  <c r="AL87" i="6"/>
  <c r="AG88" i="6"/>
  <c r="AR88" i="6"/>
  <c r="AN89" i="6"/>
  <c r="AI90" i="6"/>
  <c r="AE91" i="6"/>
  <c r="AP91" i="6"/>
  <c r="AK92" i="6"/>
  <c r="AG93" i="6"/>
  <c r="AR93" i="6"/>
  <c r="AM94" i="6"/>
  <c r="AI95" i="6"/>
  <c r="AE96" i="6"/>
  <c r="AO96" i="6"/>
  <c r="AK97" i="6"/>
  <c r="AG98" i="6"/>
  <c r="AQ98" i="6"/>
  <c r="AM99" i="6"/>
  <c r="AI100" i="6"/>
  <c r="AD101" i="6"/>
  <c r="AO101" i="6"/>
  <c r="AK102" i="6"/>
  <c r="AF103" i="6"/>
  <c r="AO103" i="6"/>
  <c r="AJ104" i="6"/>
  <c r="AR104" i="6"/>
  <c r="AK105" i="6"/>
  <c r="AD106" i="6"/>
  <c r="AL106" i="6"/>
  <c r="AE107" i="6"/>
  <c r="AM107" i="6"/>
  <c r="AF108" i="6"/>
  <c r="AN108" i="6"/>
  <c r="AG109" i="6"/>
  <c r="AO109" i="6"/>
  <c r="AH110" i="6"/>
  <c r="AP110" i="6"/>
  <c r="AI111" i="6"/>
  <c r="AQ111" i="6"/>
  <c r="AJ112" i="6"/>
  <c r="AR112" i="6"/>
  <c r="AK113" i="6"/>
  <c r="AD114" i="6"/>
  <c r="AL114" i="6"/>
  <c r="AE115" i="6"/>
  <c r="AM115" i="6"/>
  <c r="AF116" i="6"/>
  <c r="AN116" i="6"/>
  <c r="AG117" i="6"/>
  <c r="AO117" i="6"/>
  <c r="AH118" i="6"/>
  <c r="AP118" i="6"/>
  <c r="AI119" i="6"/>
  <c r="AQ119" i="6"/>
  <c r="AJ120" i="6"/>
  <c r="AR120" i="6"/>
  <c r="AK121" i="6"/>
  <c r="AD122" i="6"/>
  <c r="AL122" i="6"/>
  <c r="AE123" i="6"/>
  <c r="AM123" i="6"/>
  <c r="AF124" i="6"/>
  <c r="AN124" i="6"/>
  <c r="AG125" i="6"/>
  <c r="AO125" i="6"/>
  <c r="AH126" i="6"/>
  <c r="AP126" i="6"/>
  <c r="AI127" i="6"/>
  <c r="AQ127" i="6"/>
  <c r="AJ128" i="6"/>
  <c r="AR128" i="6"/>
  <c r="AK129" i="6"/>
  <c r="AD130" i="6"/>
  <c r="AL130" i="6"/>
  <c r="AE131" i="6"/>
  <c r="AM131" i="6"/>
  <c r="AF132" i="6"/>
  <c r="AN132" i="6"/>
  <c r="AG133" i="6"/>
  <c r="AO133" i="6"/>
  <c r="AH134" i="6"/>
  <c r="AP134" i="6"/>
  <c r="AI135" i="6"/>
  <c r="AQ135" i="6"/>
  <c r="AJ136" i="6"/>
  <c r="AR136" i="6"/>
  <c r="AK137" i="6"/>
  <c r="AD138" i="6"/>
  <c r="AL138" i="6"/>
  <c r="AE139" i="6"/>
  <c r="AM139" i="6"/>
  <c r="AF140" i="6"/>
  <c r="AN140" i="6"/>
  <c r="AG141" i="6"/>
  <c r="AO141" i="6"/>
  <c r="AH142" i="6"/>
  <c r="AP142" i="6"/>
  <c r="AI143" i="6"/>
  <c r="AL9" i="6"/>
  <c r="AF10" i="6"/>
  <c r="AI16" i="6"/>
  <c r="AD22" i="6"/>
  <c r="AG28" i="6"/>
  <c r="AN32" i="6"/>
  <c r="AR36" i="6"/>
  <c r="AO41" i="6"/>
  <c r="AJ45" i="6"/>
  <c r="AI48" i="6"/>
  <c r="AI51" i="6"/>
  <c r="AL53" i="6"/>
  <c r="AI55" i="6"/>
  <c r="AH57" i="6"/>
  <c r="AG59" i="6"/>
  <c r="AD61" i="6"/>
  <c r="AR62" i="6"/>
  <c r="AO64" i="6"/>
  <c r="AG66" i="6"/>
  <c r="AR67" i="6"/>
  <c r="AK69" i="6"/>
  <c r="AP70" i="6"/>
  <c r="AH72" i="6"/>
  <c r="AO73" i="6"/>
  <c r="AE75" i="6"/>
  <c r="AJ76" i="6"/>
  <c r="AK77" i="6"/>
  <c r="AK78" i="6"/>
  <c r="AG79" i="6"/>
  <c r="AF80" i="6"/>
  <c r="AR80" i="6"/>
  <c r="AP81" i="6"/>
  <c r="AO82" i="6"/>
  <c r="AK83" i="6"/>
  <c r="AJ84" i="6"/>
  <c r="AG85" i="6"/>
  <c r="AE86" i="6"/>
  <c r="AD87" i="6"/>
  <c r="AN87" i="6"/>
  <c r="AJ88" i="6"/>
  <c r="AF89" i="6"/>
  <c r="AP89" i="6"/>
  <c r="AL90" i="6"/>
  <c r="AH91" i="6"/>
  <c r="AR91" i="6"/>
  <c r="AN92" i="6"/>
  <c r="AJ93" i="6"/>
  <c r="AE94" i="6"/>
  <c r="AP94" i="6"/>
  <c r="AL95" i="6"/>
  <c r="AG96" i="6"/>
  <c r="AR96" i="6"/>
  <c r="AN97" i="6"/>
  <c r="AI98" i="6"/>
  <c r="AE99" i="6"/>
  <c r="AP99" i="6"/>
  <c r="AK100" i="6"/>
  <c r="AG101" i="6"/>
  <c r="AR101" i="6"/>
  <c r="AM102" i="6"/>
  <c r="AI103" i="6"/>
  <c r="AR103" i="6"/>
  <c r="AL104" i="6"/>
  <c r="AE105" i="6"/>
  <c r="AM105" i="6"/>
  <c r="AF106" i="6"/>
  <c r="AN106" i="6"/>
  <c r="AG107" i="6"/>
  <c r="AO107" i="6"/>
  <c r="AH108" i="6"/>
  <c r="AP108" i="6"/>
  <c r="AI109" i="6"/>
  <c r="AQ109" i="6"/>
  <c r="AJ110" i="6"/>
  <c r="AR110" i="6"/>
  <c r="AK111" i="6"/>
  <c r="AD112" i="6"/>
  <c r="AL112" i="6"/>
  <c r="AE113" i="6"/>
  <c r="AM113" i="6"/>
  <c r="AF114" i="6"/>
  <c r="AN114" i="6"/>
  <c r="AG115" i="6"/>
  <c r="AO115" i="6"/>
  <c r="AH116" i="6"/>
  <c r="AP116" i="6"/>
  <c r="AI117" i="6"/>
  <c r="AQ117" i="6"/>
  <c r="AJ118" i="6"/>
  <c r="AR118" i="6"/>
  <c r="AK119" i="6"/>
  <c r="AD120" i="6"/>
  <c r="AL120" i="6"/>
  <c r="AE121" i="6"/>
  <c r="AM121" i="6"/>
  <c r="AF122" i="6"/>
  <c r="AN122" i="6"/>
  <c r="AG123" i="6"/>
  <c r="AO123" i="6"/>
  <c r="AH124" i="6"/>
  <c r="AP124" i="6"/>
  <c r="AI125" i="6"/>
  <c r="AQ125" i="6"/>
  <c r="AJ126" i="6"/>
  <c r="AR126" i="6"/>
  <c r="AK127" i="6"/>
  <c r="AM10" i="6"/>
  <c r="AD17" i="6"/>
  <c r="AE23" i="6"/>
  <c r="AJ28" i="6"/>
  <c r="AG33" i="6"/>
  <c r="AQ37" i="6"/>
  <c r="AF42" i="6"/>
  <c r="AP45" i="6"/>
  <c r="AQ48" i="6"/>
  <c r="AM51" i="6"/>
  <c r="AO53" i="6"/>
  <c r="AN55" i="6"/>
  <c r="AK57" i="6"/>
  <c r="AJ59" i="6"/>
  <c r="AI61" i="6"/>
  <c r="AF63" i="6"/>
  <c r="AQ64" i="6"/>
  <c r="AL66" i="6"/>
  <c r="AE68" i="6"/>
  <c r="AM69" i="6"/>
  <c r="AE71" i="6"/>
  <c r="AJ72" i="6"/>
  <c r="AQ73" i="6"/>
  <c r="AI75" i="6"/>
  <c r="AK76" i="6"/>
  <c r="AL77" i="6"/>
  <c r="AL78" i="6"/>
  <c r="AI79" i="6"/>
  <c r="AG80" i="6"/>
  <c r="AF81" i="6"/>
  <c r="AQ81" i="6"/>
  <c r="AP82" i="6"/>
  <c r="AM83" i="6"/>
  <c r="AK84" i="6"/>
  <c r="AJ85" i="6"/>
  <c r="AF86" i="6"/>
  <c r="AE87" i="6"/>
  <c r="AO87" i="6"/>
  <c r="AK88" i="6"/>
  <c r="AG89" i="6"/>
  <c r="AQ89" i="6"/>
  <c r="AM90" i="6"/>
  <c r="AI91" i="6"/>
  <c r="AD92" i="6"/>
  <c r="AO92" i="6"/>
  <c r="AK93" i="6"/>
  <c r="AF94" i="6"/>
  <c r="AQ94" i="6"/>
  <c r="AM95" i="6"/>
  <c r="AH96" i="6"/>
  <c r="AD97" i="6"/>
  <c r="AO97" i="6"/>
  <c r="AJ98" i="6"/>
  <c r="AF99" i="6"/>
  <c r="AQ99" i="6"/>
  <c r="AL100" i="6"/>
  <c r="AH101" i="6"/>
  <c r="AD102" i="6"/>
  <c r="AN102" i="6"/>
  <c r="AJ103" i="6"/>
  <c r="AD104" i="6"/>
  <c r="AM104" i="6"/>
  <c r="AF105" i="6"/>
  <c r="AN105" i="6"/>
  <c r="AG106" i="6"/>
  <c r="AO106" i="6"/>
  <c r="AH107" i="6"/>
  <c r="AP107" i="6"/>
  <c r="AI108" i="6"/>
  <c r="AQ108" i="6"/>
  <c r="AJ109" i="6"/>
  <c r="AR109" i="6"/>
  <c r="AK110" i="6"/>
  <c r="AD111" i="6"/>
  <c r="AL111" i="6"/>
  <c r="AE112" i="6"/>
  <c r="AM112" i="6"/>
  <c r="AF113" i="6"/>
  <c r="AN113" i="6"/>
  <c r="AG114" i="6"/>
  <c r="AO114" i="6"/>
  <c r="AH115" i="6"/>
  <c r="AP115" i="6"/>
  <c r="AI116" i="6"/>
  <c r="AQ116" i="6"/>
  <c r="AJ117" i="6"/>
  <c r="AR117" i="6"/>
  <c r="AK118" i="6"/>
  <c r="AD119" i="6"/>
  <c r="AL119" i="6"/>
  <c r="AE120" i="6"/>
  <c r="AM120" i="6"/>
  <c r="AF121" i="6"/>
  <c r="AN121" i="6"/>
  <c r="AG122" i="6"/>
  <c r="AO122" i="6"/>
  <c r="AH123" i="6"/>
  <c r="AP123" i="6"/>
  <c r="AI124" i="6"/>
  <c r="AQ124" i="6"/>
  <c r="AJ125" i="6"/>
  <c r="AR125" i="6"/>
  <c r="AK126" i="6"/>
  <c r="AD127" i="6"/>
  <c r="AL127" i="6"/>
  <c r="AE128" i="6"/>
  <c r="AM128" i="6"/>
  <c r="AF129" i="6"/>
  <c r="AN129" i="6"/>
  <c r="AG130" i="6"/>
  <c r="AO130" i="6"/>
  <c r="AH131" i="6"/>
  <c r="AP131" i="6"/>
  <c r="AI132" i="6"/>
  <c r="AQ132" i="6"/>
  <c r="AJ133" i="6"/>
  <c r="AR133" i="6"/>
  <c r="AK134" i="6"/>
  <c r="AD135" i="6"/>
  <c r="AL135" i="6"/>
  <c r="AE136" i="6"/>
  <c r="AM136" i="6"/>
  <c r="AF137" i="6"/>
  <c r="AN137" i="6"/>
  <c r="AG138" i="6"/>
  <c r="AO138" i="6"/>
  <c r="AH139" i="6"/>
  <c r="AP139" i="6"/>
  <c r="AI140" i="6"/>
  <c r="AQ140" i="6"/>
  <c r="AJ141" i="6"/>
  <c r="AR141" i="6"/>
  <c r="AP11" i="6"/>
  <c r="AJ17" i="6"/>
  <c r="AP23" i="6"/>
  <c r="AI29" i="6"/>
  <c r="AM33" i="6"/>
  <c r="AJ38" i="6"/>
  <c r="AO42" i="6"/>
  <c r="AR45" i="6"/>
  <c r="AG49" i="6"/>
  <c r="AF52" i="6"/>
  <c r="AQ53" i="6"/>
  <c r="AQ55" i="6"/>
  <c r="AP57" i="6"/>
  <c r="AM59" i="6"/>
  <c r="AL61" i="6"/>
  <c r="AK63" i="6"/>
  <c r="AD65" i="6"/>
  <c r="AN66" i="6"/>
  <c r="AI68" i="6"/>
  <c r="AO69" i="6"/>
  <c r="AG71" i="6"/>
  <c r="AN72" i="6"/>
  <c r="AD74" i="6"/>
  <c r="AK75" i="6"/>
  <c r="AL76" i="6"/>
  <c r="AM77" i="6"/>
  <c r="AM78" i="6"/>
  <c r="AL79" i="6"/>
  <c r="AH80" i="6"/>
  <c r="AG81" i="6"/>
  <c r="AD82" i="6"/>
  <c r="AQ82" i="6"/>
  <c r="AP83" i="6"/>
  <c r="AL84" i="6"/>
  <c r="AK85" i="6"/>
  <c r="AH86" i="6"/>
  <c r="AF87" i="6"/>
  <c r="AQ87" i="6"/>
  <c r="AM88" i="6"/>
  <c r="AH89" i="6"/>
  <c r="AD90" i="6"/>
  <c r="AO90" i="6"/>
  <c r="AJ91" i="6"/>
  <c r="AF92" i="6"/>
  <c r="AQ92" i="6"/>
  <c r="AL93" i="6"/>
  <c r="AH94" i="6"/>
  <c r="AD95" i="6"/>
  <c r="AN95" i="6"/>
  <c r="AJ96" i="6"/>
  <c r="AF97" i="6"/>
  <c r="AP97" i="6"/>
  <c r="AL98" i="6"/>
  <c r="AH99" i="6"/>
  <c r="AR99" i="6"/>
  <c r="AN100" i="6"/>
  <c r="AJ101" i="6"/>
  <c r="AE102" i="6"/>
  <c r="AP102" i="6"/>
  <c r="AK103" i="6"/>
  <c r="AE104" i="6"/>
  <c r="AN104" i="6"/>
  <c r="AG105" i="6"/>
  <c r="AO105" i="6"/>
  <c r="AH106" i="6"/>
  <c r="AP106" i="6"/>
  <c r="AI107" i="6"/>
  <c r="AQ107" i="6"/>
  <c r="AJ108" i="6"/>
  <c r="AR108" i="6"/>
  <c r="AK109" i="6"/>
  <c r="AD110" i="6"/>
  <c r="AL110" i="6"/>
  <c r="AE111" i="6"/>
  <c r="AM111" i="6"/>
  <c r="AF112" i="6"/>
  <c r="AN112" i="6"/>
  <c r="AG113" i="6"/>
  <c r="AO113" i="6"/>
  <c r="AH114" i="6"/>
  <c r="AH12" i="6"/>
  <c r="AQ12" i="6"/>
  <c r="AF19" i="6"/>
  <c r="AL25" i="6"/>
  <c r="AG30" i="6"/>
  <c r="AD35" i="6"/>
  <c r="AL39" i="6"/>
  <c r="AL43" i="6"/>
  <c r="AQ46" i="6"/>
  <c r="AE50" i="6"/>
  <c r="AK52" i="6"/>
  <c r="AJ54" i="6"/>
  <c r="AJ56" i="6"/>
  <c r="AF58" i="6"/>
  <c r="AF60" i="6"/>
  <c r="AE62" i="6"/>
  <c r="AP63" i="6"/>
  <c r="AK65" i="6"/>
  <c r="AF67" i="6"/>
  <c r="AN68" i="6"/>
  <c r="AF70" i="6"/>
  <c r="AM71" i="6"/>
  <c r="AR72" i="6"/>
  <c r="AJ74" i="6"/>
  <c r="AQ75" i="6"/>
  <c r="AR76" i="6"/>
  <c r="AD78" i="6"/>
  <c r="AP78" i="6"/>
  <c r="AN79" i="6"/>
  <c r="AM80" i="6"/>
  <c r="AI81" i="6"/>
  <c r="AH82" i="6"/>
  <c r="AE83" i="6"/>
  <c r="AR83" i="6"/>
  <c r="AQ84" i="6"/>
  <c r="AM85" i="6"/>
  <c r="AL86" i="6"/>
  <c r="AI87" i="6"/>
  <c r="AE88" i="6"/>
  <c r="AO88" i="6"/>
  <c r="AK89" i="6"/>
  <c r="AG90" i="6"/>
  <c r="AQ90" i="6"/>
  <c r="AM91" i="6"/>
  <c r="AI92" i="6"/>
  <c r="AD93" i="6"/>
  <c r="AO93" i="6"/>
  <c r="AK94" i="6"/>
  <c r="AF95" i="6"/>
  <c r="AQ95" i="6"/>
  <c r="AM96" i="6"/>
  <c r="AH97" i="6"/>
  <c r="AD98" i="6"/>
  <c r="AO98" i="6"/>
  <c r="AJ99" i="6"/>
  <c r="AF100" i="6"/>
  <c r="AQ100" i="6"/>
  <c r="AL101" i="6"/>
  <c r="AH102" i="6"/>
  <c r="AD103" i="6"/>
  <c r="AM103" i="6"/>
  <c r="AG104" i="6"/>
  <c r="AP104" i="6"/>
  <c r="AI105" i="6"/>
  <c r="AQ105" i="6"/>
  <c r="AJ106" i="6"/>
  <c r="AR106" i="6"/>
  <c r="AK107" i="6"/>
  <c r="AD108" i="6"/>
  <c r="AL108" i="6"/>
  <c r="AE109" i="6"/>
  <c r="AM109" i="6"/>
  <c r="AF110" i="6"/>
  <c r="AN110" i="6"/>
  <c r="AG111" i="6"/>
  <c r="AO111" i="6"/>
  <c r="AH112" i="6"/>
  <c r="AP112" i="6"/>
  <c r="AI113" i="6"/>
  <c r="AQ113" i="6"/>
  <c r="AJ114" i="6"/>
  <c r="AR114" i="6"/>
  <c r="AK115" i="6"/>
  <c r="AD116" i="6"/>
  <c r="AL116" i="6"/>
  <c r="AE117" i="6"/>
  <c r="AH15" i="6"/>
  <c r="AD31" i="6"/>
  <c r="AH43" i="6"/>
  <c r="AF51" i="6"/>
  <c r="AL56" i="6"/>
  <c r="AO61" i="6"/>
  <c r="AE66" i="6"/>
  <c r="AH70" i="6"/>
  <c r="AH74" i="6"/>
  <c r="AG77" i="6"/>
  <c r="AO79" i="6"/>
  <c r="AG82" i="6"/>
  <c r="AI84" i="6"/>
  <c r="AM86" i="6"/>
  <c r="AN88" i="6"/>
  <c r="AJ90" i="6"/>
  <c r="AJ92" i="6"/>
  <c r="AI94" i="6"/>
  <c r="AF96" i="6"/>
  <c r="AE98" i="6"/>
  <c r="AD100" i="6"/>
  <c r="AP101" i="6"/>
  <c r="AN103" i="6"/>
  <c r="AH105" i="6"/>
  <c r="AM106" i="6"/>
  <c r="AE108" i="6"/>
  <c r="AL109" i="6"/>
  <c r="AQ110" i="6"/>
  <c r="AI112" i="6"/>
  <c r="AP113" i="6"/>
  <c r="AD115" i="6"/>
  <c r="AE116" i="6"/>
  <c r="AF117" i="6"/>
  <c r="AE118" i="6"/>
  <c r="AQ118" i="6"/>
  <c r="AO119" i="6"/>
  <c r="AN120" i="6"/>
  <c r="AJ121" i="6"/>
  <c r="AI122" i="6"/>
  <c r="AF123" i="6"/>
  <c r="AD124" i="6"/>
  <c r="AR124" i="6"/>
  <c r="AN125" i="6"/>
  <c r="AM126" i="6"/>
  <c r="AJ127" i="6"/>
  <c r="AG128" i="6"/>
  <c r="AQ128" i="6"/>
  <c r="AM129" i="6"/>
  <c r="AI130" i="6"/>
  <c r="AD131" i="6"/>
  <c r="AO131" i="6"/>
  <c r="AK132" i="6"/>
  <c r="AF133" i="6"/>
  <c r="AQ133" i="6"/>
  <c r="AM134" i="6"/>
  <c r="AH135" i="6"/>
  <c r="AD136" i="6"/>
  <c r="AO136" i="6"/>
  <c r="AJ137" i="6"/>
  <c r="AF138" i="6"/>
  <c r="AQ138" i="6"/>
  <c r="AL139" i="6"/>
  <c r="AH140" i="6"/>
  <c r="AD141" i="6"/>
  <c r="AN141" i="6"/>
  <c r="AJ142" i="6"/>
  <c r="AD143" i="6"/>
  <c r="AM143" i="6"/>
  <c r="AF144" i="6"/>
  <c r="AN144" i="6"/>
  <c r="AG145" i="6"/>
  <c r="AO145" i="6"/>
  <c r="AH146" i="6"/>
  <c r="AP146" i="6"/>
  <c r="AI147" i="6"/>
  <c r="AQ147" i="6"/>
  <c r="AJ148" i="6"/>
  <c r="AR148" i="6"/>
  <c r="AK149" i="6"/>
  <c r="AD150" i="6"/>
  <c r="AL150" i="6"/>
  <c r="AE151" i="6"/>
  <c r="AM151" i="6"/>
  <c r="AF152" i="6"/>
  <c r="AN152" i="6"/>
  <c r="AN18" i="6"/>
  <c r="AR31" i="6"/>
  <c r="AH44" i="6"/>
  <c r="AH52" i="6"/>
  <c r="AE57" i="6"/>
  <c r="AH62" i="6"/>
  <c r="AQ66" i="6"/>
  <c r="AN70" i="6"/>
  <c r="AL74" i="6"/>
  <c r="AO77" i="6"/>
  <c r="AE80" i="6"/>
  <c r="AI82" i="6"/>
  <c r="AN84" i="6"/>
  <c r="AP86" i="6"/>
  <c r="AP88" i="6"/>
  <c r="AP90" i="6"/>
  <c r="AL92" i="6"/>
  <c r="AL94" i="6"/>
  <c r="AK96" i="6"/>
  <c r="AH98" i="6"/>
  <c r="AG100" i="6"/>
  <c r="AF102" i="6"/>
  <c r="AQ103" i="6"/>
  <c r="AJ105" i="6"/>
  <c r="AQ106" i="6"/>
  <c r="AG108" i="6"/>
  <c r="AN109" i="6"/>
  <c r="AF111" i="6"/>
  <c r="AK112" i="6"/>
  <c r="AR113" i="6"/>
  <c r="AF115" i="6"/>
  <c r="AG116" i="6"/>
  <c r="AH117" i="6"/>
  <c r="AF118" i="6"/>
  <c r="AE119" i="6"/>
  <c r="AP119" i="6"/>
  <c r="AO120" i="6"/>
  <c r="AL121" i="6"/>
  <c r="AJ122" i="6"/>
  <c r="AI123" i="6"/>
  <c r="AE124" i="6"/>
  <c r="AD125" i="6"/>
  <c r="AP125" i="6"/>
  <c r="AN126" i="6"/>
  <c r="AM127" i="6"/>
  <c r="AH128" i="6"/>
  <c r="AD129" i="6"/>
  <c r="AO129" i="6"/>
  <c r="AJ130" i="6"/>
  <c r="AF131" i="6"/>
  <c r="AQ131" i="6"/>
  <c r="AL132" i="6"/>
  <c r="AH133" i="6"/>
  <c r="AD134" i="6"/>
  <c r="AN134" i="6"/>
  <c r="AJ135" i="6"/>
  <c r="AF136" i="6"/>
  <c r="AP136" i="6"/>
  <c r="AL137" i="6"/>
  <c r="AO19" i="6"/>
  <c r="AK34" i="6"/>
  <c r="AR44" i="6"/>
  <c r="AP52" i="6"/>
  <c r="AD58" i="6"/>
  <c r="AP62" i="6"/>
  <c r="AH67" i="6"/>
  <c r="AI71" i="6"/>
  <c r="AR74" i="6"/>
  <c r="AE78" i="6"/>
  <c r="AJ80" i="6"/>
  <c r="AL82" i="6"/>
  <c r="AR84" i="6"/>
  <c r="AG87" i="6"/>
  <c r="AD89" i="6"/>
  <c r="AR90" i="6"/>
  <c r="AR92" i="6"/>
  <c r="AN94" i="6"/>
  <c r="AN96" i="6"/>
  <c r="AM98" i="6"/>
  <c r="AJ100" i="6"/>
  <c r="AI102" i="6"/>
  <c r="AF104" i="6"/>
  <c r="AL105" i="6"/>
  <c r="AD107" i="6"/>
  <c r="AK108" i="6"/>
  <c r="AP109" i="6"/>
  <c r="AH111" i="6"/>
  <c r="AO112" i="6"/>
  <c r="AE114" i="6"/>
  <c r="AI115" i="6"/>
  <c r="AJ116" i="6"/>
  <c r="AK117" i="6"/>
  <c r="AG118" i="6"/>
  <c r="AF119" i="6"/>
  <c r="AR119" i="6"/>
  <c r="AP120" i="6"/>
  <c r="AO121" i="6"/>
  <c r="AK122" i="6"/>
  <c r="AJ123" i="6"/>
  <c r="AG124" i="6"/>
  <c r="AE125" i="6"/>
  <c r="AD126" i="6"/>
  <c r="AO126" i="6"/>
  <c r="AN127" i="6"/>
  <c r="AI128" i="6"/>
  <c r="AE129" i="6"/>
  <c r="AP129" i="6"/>
  <c r="AK130" i="6"/>
  <c r="AG131" i="6"/>
  <c r="AR131" i="6"/>
  <c r="AM132" i="6"/>
  <c r="AI133" i="6"/>
  <c r="AE134" i="6"/>
  <c r="AO134" i="6"/>
  <c r="AK135" i="6"/>
  <c r="AG136" i="6"/>
  <c r="AQ136" i="6"/>
  <c r="AM137" i="6"/>
  <c r="AI138" i="6"/>
  <c r="AD139" i="6"/>
  <c r="AO139" i="6"/>
  <c r="AK140" i="6"/>
  <c r="AF141" i="6"/>
  <c r="AQ141" i="6"/>
  <c r="AL142" i="6"/>
  <c r="AF143" i="6"/>
  <c r="AO143" i="6"/>
  <c r="AH144" i="6"/>
  <c r="AP144" i="6"/>
  <c r="AI145" i="6"/>
  <c r="AQ145" i="6"/>
  <c r="AJ146" i="6"/>
  <c r="AR146" i="6"/>
  <c r="AK147" i="6"/>
  <c r="AD148" i="6"/>
  <c r="AL148" i="6"/>
  <c r="AE149" i="6"/>
  <c r="AM149" i="6"/>
  <c r="AF150" i="6"/>
  <c r="AN150" i="6"/>
  <c r="AG151" i="6"/>
  <c r="AO151" i="6"/>
  <c r="AH152" i="6"/>
  <c r="AP152" i="6"/>
  <c r="AJ21" i="6"/>
  <c r="AH35" i="6"/>
  <c r="AL46" i="6"/>
  <c r="AG53" i="6"/>
  <c r="AL58" i="6"/>
  <c r="AN63" i="6"/>
  <c r="AO67" i="6"/>
  <c r="AO71" i="6"/>
  <c r="AM75" i="6"/>
  <c r="AH78" i="6"/>
  <c r="AN80" i="6"/>
  <c r="AR82" i="6"/>
  <c r="AE85" i="6"/>
  <c r="AJ87" i="6"/>
  <c r="AI89" i="6"/>
  <c r="AF91" i="6"/>
  <c r="AE93" i="6"/>
  <c r="AE95" i="6"/>
  <c r="AP96" i="6"/>
  <c r="AP98" i="6"/>
  <c r="AO100" i="6"/>
  <c r="AL102" i="6"/>
  <c r="AH104" i="6"/>
  <c r="AP105" i="6"/>
  <c r="AF107" i="6"/>
  <c r="AM108" i="6"/>
  <c r="AE110" i="6"/>
  <c r="AJ111" i="6"/>
  <c r="AQ112" i="6"/>
  <c r="AI114" i="6"/>
  <c r="AJ115" i="6"/>
  <c r="AK116" i="6"/>
  <c r="AL117" i="6"/>
  <c r="AI118" i="6"/>
  <c r="AG119" i="6"/>
  <c r="AF120" i="6"/>
  <c r="AQ120" i="6"/>
  <c r="AP121" i="6"/>
  <c r="AM122" i="6"/>
  <c r="AK123" i="6"/>
  <c r="AJ124" i="6"/>
  <c r="AF125" i="6"/>
  <c r="AE126" i="6"/>
  <c r="AQ126" i="6"/>
  <c r="AO127" i="6"/>
  <c r="AK128" i="6"/>
  <c r="AG129" i="6"/>
  <c r="AQ129" i="6"/>
  <c r="AM130" i="6"/>
  <c r="AI131" i="6"/>
  <c r="AD132" i="6"/>
  <c r="AO132" i="6"/>
  <c r="AK133" i="6"/>
  <c r="AF134" i="6"/>
  <c r="AR25" i="6"/>
  <c r="AO38" i="6"/>
  <c r="AD48" i="6"/>
  <c r="AM54" i="6"/>
  <c r="AR59" i="6"/>
  <c r="AJ64" i="6"/>
  <c r="AR68" i="6"/>
  <c r="AP72" i="6"/>
  <c r="AF76" i="6"/>
  <c r="AD79" i="6"/>
  <c r="AH81" i="6"/>
  <c r="AJ83" i="6"/>
  <c r="AO85" i="6"/>
  <c r="AR87" i="6"/>
  <c r="AO89" i="6"/>
  <c r="AN91" i="6"/>
  <c r="AM93" i="6"/>
  <c r="AJ95" i="6"/>
  <c r="AI97" i="6"/>
  <c r="AI99" i="6"/>
  <c r="AE101" i="6"/>
  <c r="AE103" i="6"/>
  <c r="AO104" i="6"/>
  <c r="AE106" i="6"/>
  <c r="AL107" i="6"/>
  <c r="AD109" i="6"/>
  <c r="AI110" i="6"/>
  <c r="AP111" i="6"/>
  <c r="AH113" i="6"/>
  <c r="AR13" i="6"/>
  <c r="AK49" i="6"/>
  <c r="AE64" i="6"/>
  <c r="AK73" i="6"/>
  <c r="AK81" i="6"/>
  <c r="AM87" i="6"/>
  <c r="AG92" i="6"/>
  <c r="AL97" i="6"/>
  <c r="AQ102" i="6"/>
  <c r="AK106" i="6"/>
  <c r="AM110" i="6"/>
  <c r="AK114" i="6"/>
  <c r="AM116" i="6"/>
  <c r="AL118" i="6"/>
  <c r="AG120" i="6"/>
  <c r="AQ121" i="6"/>
  <c r="AL123" i="6"/>
  <c r="AH125" i="6"/>
  <c r="AE127" i="6"/>
  <c r="AL128" i="6"/>
  <c r="AR129" i="6"/>
  <c r="AJ131" i="6"/>
  <c r="AP132" i="6"/>
  <c r="AG134" i="6"/>
  <c r="AG135" i="6"/>
  <c r="AK136" i="6"/>
  <c r="AO137" i="6"/>
  <c r="AM138" i="6"/>
  <c r="AK139" i="6"/>
  <c r="AL140" i="6"/>
  <c r="AK141" i="6"/>
  <c r="AI142" i="6"/>
  <c r="AG143" i="6"/>
  <c r="AR143" i="6"/>
  <c r="AM144" i="6"/>
  <c r="AJ145" i="6"/>
  <c r="AE146" i="6"/>
  <c r="AO146" i="6"/>
  <c r="AL147" i="6"/>
  <c r="AG148" i="6"/>
  <c r="AQ148" i="6"/>
  <c r="AN149" i="6"/>
  <c r="AI150" i="6"/>
  <c r="AD151" i="6"/>
  <c r="AP151" i="6"/>
  <c r="AK152" i="6"/>
  <c r="AF153" i="6"/>
  <c r="AN153" i="6"/>
  <c r="AG154" i="6"/>
  <c r="AO154" i="6"/>
  <c r="AH155" i="6"/>
  <c r="AP155" i="6"/>
  <c r="AI156" i="6"/>
  <c r="AQ156" i="6"/>
  <c r="AJ157" i="6"/>
  <c r="AR157" i="6"/>
  <c r="AK158" i="6"/>
  <c r="AD159" i="6"/>
  <c r="AL159" i="6"/>
  <c r="AE160" i="6"/>
  <c r="AM160" i="6"/>
  <c r="AF161" i="6"/>
  <c r="AN161" i="6"/>
  <c r="AG162" i="6"/>
  <c r="AO162" i="6"/>
  <c r="AH163" i="6"/>
  <c r="AP163" i="6"/>
  <c r="AI164" i="6"/>
  <c r="AQ164" i="6"/>
  <c r="AJ165" i="6"/>
  <c r="AR165" i="6"/>
  <c r="AK166" i="6"/>
  <c r="AD167" i="6"/>
  <c r="AL167" i="6"/>
  <c r="AE168" i="6"/>
  <c r="AM168" i="6"/>
  <c r="AF169" i="6"/>
  <c r="AN169" i="6"/>
  <c r="AG170" i="6"/>
  <c r="AO170" i="6"/>
  <c r="AH171" i="6"/>
  <c r="AP171" i="6"/>
  <c r="AI172" i="6"/>
  <c r="AQ172" i="6"/>
  <c r="AJ173" i="6"/>
  <c r="AR173" i="6"/>
  <c r="AK174" i="6"/>
  <c r="AD175" i="6"/>
  <c r="AL175" i="6"/>
  <c r="AE176" i="6"/>
  <c r="AM176" i="6"/>
  <c r="AF177" i="6"/>
  <c r="AN177" i="6"/>
  <c r="AG178" i="6"/>
  <c r="AO178" i="6"/>
  <c r="AH179" i="6"/>
  <c r="AP179" i="6"/>
  <c r="AI180" i="6"/>
  <c r="AQ180" i="6"/>
  <c r="AJ181" i="6"/>
  <c r="AR181" i="6"/>
  <c r="AK182" i="6"/>
  <c r="AD183" i="6"/>
  <c r="AL183" i="6"/>
  <c r="AE184" i="6"/>
  <c r="AM184" i="6"/>
  <c r="AF185" i="6"/>
  <c r="AN185" i="6"/>
  <c r="AG186" i="6"/>
  <c r="AO186" i="6"/>
  <c r="AH187" i="6"/>
  <c r="AP187" i="6"/>
  <c r="AI188" i="6"/>
  <c r="AQ188" i="6"/>
  <c r="AJ189" i="6"/>
  <c r="AR189" i="6"/>
  <c r="AK190" i="6"/>
  <c r="AD191" i="6"/>
  <c r="AL191" i="6"/>
  <c r="AE192" i="6"/>
  <c r="AM192" i="6"/>
  <c r="AF193" i="6"/>
  <c r="AN193" i="6"/>
  <c r="AG194" i="6"/>
  <c r="AO194" i="6"/>
  <c r="AH195" i="6"/>
  <c r="AP195" i="6"/>
  <c r="AI196" i="6"/>
  <c r="AQ196" i="6"/>
  <c r="AJ197" i="6"/>
  <c r="AR197" i="6"/>
  <c r="AK198" i="6"/>
  <c r="AD199" i="6"/>
  <c r="AL199" i="6"/>
  <c r="AE200" i="6"/>
  <c r="AM200" i="6"/>
  <c r="AF201" i="6"/>
  <c r="AN201" i="6"/>
  <c r="AG202" i="6"/>
  <c r="AO202" i="6"/>
  <c r="AN27" i="6"/>
  <c r="AH54" i="6"/>
  <c r="AM65" i="6"/>
  <c r="AN76" i="6"/>
  <c r="AH83" i="6"/>
  <c r="AH88" i="6"/>
  <c r="AP93" i="6"/>
  <c r="AR98" i="6"/>
  <c r="AL103" i="6"/>
  <c r="AN107" i="6"/>
  <c r="AN111" i="6"/>
  <c r="AP114" i="6"/>
  <c r="AR116" i="6"/>
  <c r="AN118" i="6"/>
  <c r="AI120" i="6"/>
  <c r="AE122" i="6"/>
  <c r="AQ123" i="6"/>
  <c r="AL125" i="6"/>
  <c r="AG127" i="6"/>
  <c r="AO128" i="6"/>
  <c r="AF130" i="6"/>
  <c r="AL131" i="6"/>
  <c r="AD133" i="6"/>
  <c r="AJ134" i="6"/>
  <c r="AN135" i="6"/>
  <c r="AN136" i="6"/>
  <c r="AQ137" i="6"/>
  <c r="AP138" i="6"/>
  <c r="AQ139" i="6"/>
  <c r="AO140" i="6"/>
  <c r="AM141" i="6"/>
  <c r="AM142" i="6"/>
  <c r="AJ143" i="6"/>
  <c r="AE144" i="6"/>
  <c r="AQ144" i="6"/>
  <c r="AL145" i="6"/>
  <c r="AG146" i="6"/>
  <c r="AD147" i="6"/>
  <c r="AN147" i="6"/>
  <c r="AI148" i="6"/>
  <c r="AF149" i="6"/>
  <c r="AP149" i="6"/>
  <c r="AK150" i="6"/>
  <c r="AH151" i="6"/>
  <c r="AR151" i="6"/>
  <c r="AM152" i="6"/>
  <c r="AH153" i="6"/>
  <c r="AP153" i="6"/>
  <c r="AI154" i="6"/>
  <c r="AQ154" i="6"/>
  <c r="AJ155" i="6"/>
  <c r="AR155" i="6"/>
  <c r="AK156" i="6"/>
  <c r="AD157" i="6"/>
  <c r="AL157" i="6"/>
  <c r="AE158" i="6"/>
  <c r="AM158" i="6"/>
  <c r="AF159" i="6"/>
  <c r="AN159" i="6"/>
  <c r="AG160" i="6"/>
  <c r="AO160" i="6"/>
  <c r="AH161" i="6"/>
  <c r="AP161" i="6"/>
  <c r="AI162" i="6"/>
  <c r="AQ162" i="6"/>
  <c r="AJ163" i="6"/>
  <c r="AR163" i="6"/>
  <c r="AK164" i="6"/>
  <c r="AD165" i="6"/>
  <c r="AL165" i="6"/>
  <c r="AE166" i="6"/>
  <c r="AM166" i="6"/>
  <c r="AF167" i="6"/>
  <c r="AN167" i="6"/>
  <c r="AG168" i="6"/>
  <c r="AO168" i="6"/>
  <c r="AH169" i="6"/>
  <c r="AP169" i="6"/>
  <c r="AI170" i="6"/>
  <c r="AQ170" i="6"/>
  <c r="AJ171" i="6"/>
  <c r="AR171" i="6"/>
  <c r="AK172" i="6"/>
  <c r="AD173" i="6"/>
  <c r="AL173" i="6"/>
  <c r="AE174" i="6"/>
  <c r="AM174" i="6"/>
  <c r="AF175" i="6"/>
  <c r="AN175" i="6"/>
  <c r="AG176" i="6"/>
  <c r="AO176" i="6"/>
  <c r="AH177" i="6"/>
  <c r="AP177" i="6"/>
  <c r="AI178" i="6"/>
  <c r="AQ178" i="6"/>
  <c r="AJ179" i="6"/>
  <c r="AR179" i="6"/>
  <c r="AK180" i="6"/>
  <c r="AD181" i="6"/>
  <c r="AL181" i="6"/>
  <c r="AE182" i="6"/>
  <c r="AM182" i="6"/>
  <c r="AF183" i="6"/>
  <c r="AN183" i="6"/>
  <c r="AG184" i="6"/>
  <c r="AO184" i="6"/>
  <c r="AH185" i="6"/>
  <c r="AP185" i="6"/>
  <c r="AQ29" i="6"/>
  <c r="AF55" i="6"/>
  <c r="AL68" i="6"/>
  <c r="AD77" i="6"/>
  <c r="AQ83" i="6"/>
  <c r="AL89" i="6"/>
  <c r="AD94" i="6"/>
  <c r="AK99" i="6"/>
  <c r="AK104" i="6"/>
  <c r="AR107" i="6"/>
  <c r="AR111" i="6"/>
  <c r="AQ114" i="6"/>
  <c r="AD117" i="6"/>
  <c r="AO118" i="6"/>
  <c r="AK120" i="6"/>
  <c r="AH122" i="6"/>
  <c r="AR123" i="6"/>
  <c r="AM125" i="6"/>
  <c r="AH127" i="6"/>
  <c r="AP128" i="6"/>
  <c r="AH130" i="6"/>
  <c r="AN131" i="6"/>
  <c r="AE133" i="6"/>
  <c r="AL134" i="6"/>
  <c r="AO135" i="6"/>
  <c r="AD137" i="6"/>
  <c r="AR137" i="6"/>
  <c r="AR138" i="6"/>
  <c r="AR139" i="6"/>
  <c r="AP140" i="6"/>
  <c r="AP141" i="6"/>
  <c r="AN142" i="6"/>
  <c r="AK143" i="6"/>
  <c r="AG144" i="6"/>
  <c r="AR144" i="6"/>
  <c r="AM145" i="6"/>
  <c r="AI146" i="6"/>
  <c r="AE147" i="6"/>
  <c r="AO147" i="6"/>
  <c r="AK148" i="6"/>
  <c r="AG149" i="6"/>
  <c r="AQ149" i="6"/>
  <c r="AM150" i="6"/>
  <c r="AI151" i="6"/>
  <c r="AD152" i="6"/>
  <c r="AO152" i="6"/>
  <c r="AI153" i="6"/>
  <c r="AQ153" i="6"/>
  <c r="AJ154" i="6"/>
  <c r="AR154" i="6"/>
  <c r="AK155" i="6"/>
  <c r="AD156" i="6"/>
  <c r="AL156" i="6"/>
  <c r="AE157" i="6"/>
  <c r="AM157" i="6"/>
  <c r="AF158" i="6"/>
  <c r="AN158" i="6"/>
  <c r="AG159" i="6"/>
  <c r="AO159" i="6"/>
  <c r="AH160" i="6"/>
  <c r="AP160" i="6"/>
  <c r="AI161" i="6"/>
  <c r="AQ161" i="6"/>
  <c r="AJ162" i="6"/>
  <c r="AR162" i="6"/>
  <c r="AK163" i="6"/>
  <c r="AD164" i="6"/>
  <c r="AL164" i="6"/>
  <c r="AE165" i="6"/>
  <c r="AM165" i="6"/>
  <c r="AF166" i="6"/>
  <c r="AN166" i="6"/>
  <c r="AG167" i="6"/>
  <c r="AO167" i="6"/>
  <c r="AH168" i="6"/>
  <c r="AP168" i="6"/>
  <c r="AI169" i="6"/>
  <c r="AQ169" i="6"/>
  <c r="AJ170" i="6"/>
  <c r="AR170" i="6"/>
  <c r="AK171" i="6"/>
  <c r="AD172" i="6"/>
  <c r="AL172" i="6"/>
  <c r="AE173" i="6"/>
  <c r="AM173" i="6"/>
  <c r="AF174" i="6"/>
  <c r="AN174" i="6"/>
  <c r="AG175" i="6"/>
  <c r="AO175" i="6"/>
  <c r="AH176" i="6"/>
  <c r="AP176" i="6"/>
  <c r="AI177" i="6"/>
  <c r="AQ177" i="6"/>
  <c r="AJ178" i="6"/>
  <c r="AR178" i="6"/>
  <c r="AK179" i="6"/>
  <c r="AD180" i="6"/>
  <c r="AL180" i="6"/>
  <c r="AE181" i="6"/>
  <c r="AM181" i="6"/>
  <c r="AF182" i="6"/>
  <c r="AN182" i="6"/>
  <c r="AG183" i="6"/>
  <c r="AO183" i="6"/>
  <c r="AH184" i="6"/>
  <c r="AP184" i="6"/>
  <c r="AI185" i="6"/>
  <c r="AQ185" i="6"/>
  <c r="AJ186" i="6"/>
  <c r="AR186" i="6"/>
  <c r="AK187" i="6"/>
  <c r="AD188" i="6"/>
  <c r="AL188" i="6"/>
  <c r="AE189" i="6"/>
  <c r="AM189" i="6"/>
  <c r="AF190" i="6"/>
  <c r="AN190" i="6"/>
  <c r="AG191" i="6"/>
  <c r="AO191" i="6"/>
  <c r="AH192" i="6"/>
  <c r="AP192" i="6"/>
  <c r="AI193" i="6"/>
  <c r="AQ193" i="6"/>
  <c r="AJ194" i="6"/>
  <c r="AR194" i="6"/>
  <c r="AK195" i="6"/>
  <c r="AD196" i="6"/>
  <c r="AL196" i="6"/>
  <c r="AE197" i="6"/>
  <c r="AM197" i="6"/>
  <c r="AF198" i="6"/>
  <c r="AN198" i="6"/>
  <c r="AG199" i="6"/>
  <c r="AO199" i="6"/>
  <c r="AH200" i="6"/>
  <c r="AP200" i="6"/>
  <c r="AI201" i="6"/>
  <c r="AQ201" i="6"/>
  <c r="AJ202" i="6"/>
  <c r="AO36" i="6"/>
  <c r="AD56" i="6"/>
  <c r="AG69" i="6"/>
  <c r="AN78" i="6"/>
  <c r="AD84" i="6"/>
  <c r="AE90" i="6"/>
  <c r="AG95" i="6"/>
  <c r="AN99" i="6"/>
  <c r="AQ104" i="6"/>
  <c r="AO108" i="6"/>
  <c r="AG112" i="6"/>
  <c r="AL115" i="6"/>
  <c r="AM117" i="6"/>
  <c r="AH119" i="6"/>
  <c r="AD121" i="6"/>
  <c r="AP122" i="6"/>
  <c r="AK124" i="6"/>
  <c r="AF126" i="6"/>
  <c r="AP127" i="6"/>
  <c r="AH129" i="6"/>
  <c r="AN130" i="6"/>
  <c r="AE132" i="6"/>
  <c r="AL133" i="6"/>
  <c r="AQ134" i="6"/>
  <c r="AP135" i="6"/>
  <c r="AE137" i="6"/>
  <c r="AE138" i="6"/>
  <c r="AF139" i="6"/>
  <c r="AD140" i="6"/>
  <c r="AR140" i="6"/>
  <c r="AD142" i="6"/>
  <c r="AO142" i="6"/>
  <c r="AL143" i="6"/>
  <c r="AI144" i="6"/>
  <c r="AD145" i="6"/>
  <c r="AN145" i="6"/>
  <c r="AK146" i="6"/>
  <c r="AF147" i="6"/>
  <c r="AP147" i="6"/>
  <c r="AM148" i="6"/>
  <c r="AH149" i="6"/>
  <c r="AR149" i="6"/>
  <c r="AO150" i="6"/>
  <c r="AJ151" i="6"/>
  <c r="AE152" i="6"/>
  <c r="AQ152" i="6"/>
  <c r="AJ153" i="6"/>
  <c r="AR153" i="6"/>
  <c r="AK154" i="6"/>
  <c r="AD155" i="6"/>
  <c r="AL155" i="6"/>
  <c r="AE156" i="6"/>
  <c r="AM156" i="6"/>
  <c r="AF157" i="6"/>
  <c r="AN157" i="6"/>
  <c r="AG158" i="6"/>
  <c r="AO158" i="6"/>
  <c r="AH159" i="6"/>
  <c r="AP159" i="6"/>
  <c r="AI160" i="6"/>
  <c r="AQ160" i="6"/>
  <c r="AJ161" i="6"/>
  <c r="AR161" i="6"/>
  <c r="AK162" i="6"/>
  <c r="AD163" i="6"/>
  <c r="AL163" i="6"/>
  <c r="AE164" i="6"/>
  <c r="AM164" i="6"/>
  <c r="AF165" i="6"/>
  <c r="AN165" i="6"/>
  <c r="AG166" i="6"/>
  <c r="AO166" i="6"/>
  <c r="AH167" i="6"/>
  <c r="AP167" i="6"/>
  <c r="AI168" i="6"/>
  <c r="AQ168" i="6"/>
  <c r="AJ169" i="6"/>
  <c r="AR169" i="6"/>
  <c r="AK170" i="6"/>
  <c r="AD171" i="6"/>
  <c r="AL171" i="6"/>
  <c r="AE172" i="6"/>
  <c r="AM172" i="6"/>
  <c r="AF173" i="6"/>
  <c r="AN173" i="6"/>
  <c r="AG41" i="6"/>
  <c r="AH60" i="6"/>
  <c r="AF72" i="6"/>
  <c r="AM79" i="6"/>
  <c r="AD86" i="6"/>
  <c r="AK91" i="6"/>
  <c r="AR95" i="6"/>
  <c r="AK101" i="6"/>
  <c r="AR105" i="6"/>
  <c r="AH109" i="6"/>
  <c r="AJ113" i="6"/>
  <c r="AQ115" i="6"/>
  <c r="AP117" i="6"/>
  <c r="AM119" i="6"/>
  <c r="AH121" i="6"/>
  <c r="AR122" i="6"/>
  <c r="AM124" i="6"/>
  <c r="AI126" i="6"/>
  <c r="AD128" i="6"/>
  <c r="AJ129" i="6"/>
  <c r="AQ130" i="6"/>
  <c r="AH132" i="6"/>
  <c r="AN133" i="6"/>
  <c r="AE135" i="6"/>
  <c r="AH136" i="6"/>
  <c r="AH137" i="6"/>
  <c r="AJ138" i="6"/>
  <c r="AI139" i="6"/>
  <c r="AG140" i="6"/>
  <c r="AH141" i="6"/>
  <c r="AF142" i="6"/>
  <c r="AR142" i="6"/>
  <c r="AP143" i="6"/>
  <c r="AK144" i="6"/>
  <c r="AF145" i="6"/>
  <c r="AR145" i="6"/>
  <c r="AM146" i="6"/>
  <c r="AH147" i="6"/>
  <c r="AE148" i="6"/>
  <c r="AO148" i="6"/>
  <c r="AJ149" i="6"/>
  <c r="AG150" i="6"/>
  <c r="AQ150" i="6"/>
  <c r="AL151" i="6"/>
  <c r="AI152" i="6"/>
  <c r="AD153" i="6"/>
  <c r="AL153" i="6"/>
  <c r="AE154" i="6"/>
  <c r="AM154" i="6"/>
  <c r="AF155" i="6"/>
  <c r="AN155" i="6"/>
  <c r="AG156" i="6"/>
  <c r="AO156" i="6"/>
  <c r="AH157" i="6"/>
  <c r="AP157" i="6"/>
  <c r="AI158" i="6"/>
  <c r="AQ158" i="6"/>
  <c r="AJ159" i="6"/>
  <c r="AR159" i="6"/>
  <c r="AK160" i="6"/>
  <c r="AD161" i="6"/>
  <c r="AL161" i="6"/>
  <c r="AE162" i="6"/>
  <c r="AM162" i="6"/>
  <c r="AF163" i="6"/>
  <c r="AN163" i="6"/>
  <c r="AG164" i="6"/>
  <c r="AO164" i="6"/>
  <c r="AH165" i="6"/>
  <c r="AP165" i="6"/>
  <c r="AI166" i="6"/>
  <c r="AQ166" i="6"/>
  <c r="AJ167" i="6"/>
  <c r="AR167" i="6"/>
  <c r="AK168" i="6"/>
  <c r="AD169" i="6"/>
  <c r="AL169" i="6"/>
  <c r="AE170" i="6"/>
  <c r="AM170" i="6"/>
  <c r="AF171" i="6"/>
  <c r="AN171" i="6"/>
  <c r="AG172" i="6"/>
  <c r="AO172" i="6"/>
  <c r="AH173" i="6"/>
  <c r="AP173" i="6"/>
  <c r="AI174" i="6"/>
  <c r="AQ174" i="6"/>
  <c r="AF24" i="6"/>
  <c r="AG73" i="6"/>
  <c r="AH90" i="6"/>
  <c r="AG103" i="6"/>
  <c r="AL113" i="6"/>
  <c r="AJ119" i="6"/>
  <c r="AN123" i="6"/>
  <c r="AF128" i="6"/>
  <c r="AG132" i="6"/>
  <c r="AM135" i="6"/>
  <c r="AK138" i="6"/>
  <c r="AE141" i="6"/>
  <c r="AH143" i="6"/>
  <c r="AH145" i="6"/>
  <c r="AG147" i="6"/>
  <c r="AD149" i="6"/>
  <c r="AR150" i="6"/>
  <c r="AR152" i="6"/>
  <c r="AH154" i="6"/>
  <c r="AO155" i="6"/>
  <c r="AG157" i="6"/>
  <c r="AL158" i="6"/>
  <c r="AD160" i="6"/>
  <c r="AK161" i="6"/>
  <c r="AP162" i="6"/>
  <c r="AH164" i="6"/>
  <c r="AO165" i="6"/>
  <c r="AE167" i="6"/>
  <c r="AL168" i="6"/>
  <c r="AD170" i="6"/>
  <c r="AI171" i="6"/>
  <c r="AP172" i="6"/>
  <c r="AG174" i="6"/>
  <c r="AH175" i="6"/>
  <c r="AD176" i="6"/>
  <c r="AR176" i="6"/>
  <c r="AO177" i="6"/>
  <c r="AM178" i="6"/>
  <c r="AL179" i="6"/>
  <c r="AH180" i="6"/>
  <c r="AG181" i="6"/>
  <c r="AD182" i="6"/>
  <c r="AQ182" i="6"/>
  <c r="AP183" i="6"/>
  <c r="AL184" i="6"/>
  <c r="AK185" i="6"/>
  <c r="AH186" i="6"/>
  <c r="AD187" i="6"/>
  <c r="AN187" i="6"/>
  <c r="AJ188" i="6"/>
  <c r="AF189" i="6"/>
  <c r="AP189" i="6"/>
  <c r="AL190" i="6"/>
  <c r="AH191" i="6"/>
  <c r="AR191" i="6"/>
  <c r="AN192" i="6"/>
  <c r="AJ193" i="6"/>
  <c r="AE194" i="6"/>
  <c r="AP194" i="6"/>
  <c r="AL195" i="6"/>
  <c r="AG196" i="6"/>
  <c r="AR196" i="6"/>
  <c r="AN197" i="6"/>
  <c r="AI198" i="6"/>
  <c r="AE199" i="6"/>
  <c r="AP199" i="6"/>
  <c r="AK200" i="6"/>
  <c r="AG201" i="6"/>
  <c r="AR201" i="6"/>
  <c r="AM202" i="6"/>
  <c r="AG203" i="6"/>
  <c r="AO203" i="6"/>
  <c r="AH204" i="6"/>
  <c r="AP204" i="6"/>
  <c r="AI205" i="6"/>
  <c r="AQ205" i="6"/>
  <c r="AJ206" i="6"/>
  <c r="AR206" i="6"/>
  <c r="AK207" i="6"/>
  <c r="AD208" i="6"/>
  <c r="AL208" i="6"/>
  <c r="AE209" i="6"/>
  <c r="AM209" i="6"/>
  <c r="AF210" i="6"/>
  <c r="AN210" i="6"/>
  <c r="AG211" i="6"/>
  <c r="AO211" i="6"/>
  <c r="AH212" i="6"/>
  <c r="AP212" i="6"/>
  <c r="AI213" i="6"/>
  <c r="AQ213" i="6"/>
  <c r="AJ214" i="6"/>
  <c r="AR214" i="6"/>
  <c r="AK215" i="6"/>
  <c r="AD216" i="6"/>
  <c r="AL216" i="6"/>
  <c r="AE217" i="6"/>
  <c r="AM217" i="6"/>
  <c r="AF218" i="6"/>
  <c r="AN218" i="6"/>
  <c r="AG219" i="6"/>
  <c r="AO219" i="6"/>
  <c r="AH220" i="6"/>
  <c r="AP220" i="6"/>
  <c r="AI221" i="6"/>
  <c r="AQ221" i="6"/>
  <c r="AJ222" i="6"/>
  <c r="AR222" i="6"/>
  <c r="AK223" i="6"/>
  <c r="AD224" i="6"/>
  <c r="AL224" i="6"/>
  <c r="AE225" i="6"/>
  <c r="AM225" i="6"/>
  <c r="AF226" i="6"/>
  <c r="AN226" i="6"/>
  <c r="AG227" i="6"/>
  <c r="AO227" i="6"/>
  <c r="AH228" i="6"/>
  <c r="AP228" i="6"/>
  <c r="AI229" i="6"/>
  <c r="AQ229" i="6"/>
  <c r="AJ230" i="6"/>
  <c r="AR230" i="6"/>
  <c r="AK231" i="6"/>
  <c r="AD232" i="6"/>
  <c r="AL232" i="6"/>
  <c r="AE233" i="6"/>
  <c r="AM233" i="6"/>
  <c r="AF234" i="6"/>
  <c r="AN234" i="6"/>
  <c r="AG235" i="6"/>
  <c r="AO235" i="6"/>
  <c r="AH236" i="6"/>
  <c r="AP236" i="6"/>
  <c r="AI237" i="6"/>
  <c r="AQ237" i="6"/>
  <c r="AJ238" i="6"/>
  <c r="AR238" i="6"/>
  <c r="AK239" i="6"/>
  <c r="AD240" i="6"/>
  <c r="AL240" i="6"/>
  <c r="AE241" i="6"/>
  <c r="AE40" i="6"/>
  <c r="AR75" i="6"/>
  <c r="AQ91" i="6"/>
  <c r="AD105" i="6"/>
  <c r="AM114" i="6"/>
  <c r="AN119" i="6"/>
  <c r="AL124" i="6"/>
  <c r="AN128" i="6"/>
  <c r="AJ132" i="6"/>
  <c r="AR135" i="6"/>
  <c r="AN138" i="6"/>
  <c r="AI141" i="6"/>
  <c r="AN143" i="6"/>
  <c r="AK145" i="6"/>
  <c r="AJ147" i="6"/>
  <c r="AI149" i="6"/>
  <c r="AF151" i="6"/>
  <c r="AE153" i="6"/>
  <c r="AL154" i="6"/>
  <c r="AQ155" i="6"/>
  <c r="AI157" i="6"/>
  <c r="AP158" i="6"/>
  <c r="AF160" i="6"/>
  <c r="AM161" i="6"/>
  <c r="AE163" i="6"/>
  <c r="AJ164" i="6"/>
  <c r="AQ165" i="6"/>
  <c r="AI167" i="6"/>
  <c r="AN168" i="6"/>
  <c r="AF170" i="6"/>
  <c r="AM171" i="6"/>
  <c r="AR172" i="6"/>
  <c r="AH174" i="6"/>
  <c r="AI175" i="6"/>
  <c r="AF176" i="6"/>
  <c r="AD177" i="6"/>
  <c r="AR177" i="6"/>
  <c r="AN178" i="6"/>
  <c r="AM179" i="6"/>
  <c r="AJ180" i="6"/>
  <c r="AH181" i="6"/>
  <c r="AG182" i="6"/>
  <c r="AR182" i="6"/>
  <c r="AQ183" i="6"/>
  <c r="AN184" i="6"/>
  <c r="AL185" i="6"/>
  <c r="AI186" i="6"/>
  <c r="AE187" i="6"/>
  <c r="AO187" i="6"/>
  <c r="AK188" i="6"/>
  <c r="AG189" i="6"/>
  <c r="AQ189" i="6"/>
  <c r="AM190" i="6"/>
  <c r="AI191" i="6"/>
  <c r="AD192" i="6"/>
  <c r="AO192" i="6"/>
  <c r="AK193" i="6"/>
  <c r="AF194" i="6"/>
  <c r="AQ194" i="6"/>
  <c r="AM195" i="6"/>
  <c r="AH196" i="6"/>
  <c r="AD197" i="6"/>
  <c r="AO197" i="6"/>
  <c r="AJ198" i="6"/>
  <c r="AF199" i="6"/>
  <c r="AQ199" i="6"/>
  <c r="AL200" i="6"/>
  <c r="AH201" i="6"/>
  <c r="AD202" i="6"/>
  <c r="AN202" i="6"/>
  <c r="AH203" i="6"/>
  <c r="AP203" i="6"/>
  <c r="AI204" i="6"/>
  <c r="AQ204" i="6"/>
  <c r="AJ205" i="6"/>
  <c r="AR205" i="6"/>
  <c r="AK206" i="6"/>
  <c r="AD207" i="6"/>
  <c r="AL207" i="6"/>
  <c r="AE208" i="6"/>
  <c r="AM208" i="6"/>
  <c r="AF209" i="6"/>
  <c r="AN209" i="6"/>
  <c r="AG210" i="6"/>
  <c r="AO210" i="6"/>
  <c r="AH211" i="6"/>
  <c r="AP211" i="6"/>
  <c r="AI212" i="6"/>
  <c r="AQ212" i="6"/>
  <c r="AJ213" i="6"/>
  <c r="AR213" i="6"/>
  <c r="AK214" i="6"/>
  <c r="AD215" i="6"/>
  <c r="AL215" i="6"/>
  <c r="AE216" i="6"/>
  <c r="AM216" i="6"/>
  <c r="AF217" i="6"/>
  <c r="AN217" i="6"/>
  <c r="AG218" i="6"/>
  <c r="AO218" i="6"/>
  <c r="AH219" i="6"/>
  <c r="AP219" i="6"/>
  <c r="AI220" i="6"/>
  <c r="AQ220" i="6"/>
  <c r="AJ221" i="6"/>
  <c r="AR221" i="6"/>
  <c r="AK222" i="6"/>
  <c r="AD223" i="6"/>
  <c r="AL223" i="6"/>
  <c r="AE224" i="6"/>
  <c r="AM224" i="6"/>
  <c r="AF225" i="6"/>
  <c r="AN225" i="6"/>
  <c r="AG226" i="6"/>
  <c r="AO226" i="6"/>
  <c r="AH227" i="6"/>
  <c r="AP227" i="6"/>
  <c r="AI228" i="6"/>
  <c r="AQ228" i="6"/>
  <c r="AJ229" i="6"/>
  <c r="AR229" i="6"/>
  <c r="AK230" i="6"/>
  <c r="AD231" i="6"/>
  <c r="AL231" i="6"/>
  <c r="AE232" i="6"/>
  <c r="AM232" i="6"/>
  <c r="AF233" i="6"/>
  <c r="AN233" i="6"/>
  <c r="AH47" i="6"/>
  <c r="AF79" i="6"/>
  <c r="AH93" i="6"/>
  <c r="AI106" i="6"/>
  <c r="AN115" i="6"/>
  <c r="AH120" i="6"/>
  <c r="AO124" i="6"/>
  <c r="AI129" i="6"/>
  <c r="AR132" i="6"/>
  <c r="AI136" i="6"/>
  <c r="AG139" i="6"/>
  <c r="AL141" i="6"/>
  <c r="AQ143" i="6"/>
  <c r="AP145" i="6"/>
  <c r="AM147" i="6"/>
  <c r="AL149" i="6"/>
  <c r="AK151" i="6"/>
  <c r="AG153" i="6"/>
  <c r="AN154" i="6"/>
  <c r="AF156" i="6"/>
  <c r="AK157" i="6"/>
  <c r="AR158" i="6"/>
  <c r="AJ160" i="6"/>
  <c r="AO161" i="6"/>
  <c r="AG163" i="6"/>
  <c r="AN164" i="6"/>
  <c r="AD166" i="6"/>
  <c r="AK167" i="6"/>
  <c r="AR168" i="6"/>
  <c r="AH170" i="6"/>
  <c r="AO171" i="6"/>
  <c r="AG173" i="6"/>
  <c r="AJ174" i="6"/>
  <c r="AJ175" i="6"/>
  <c r="AI176" i="6"/>
  <c r="AE177" i="6"/>
  <c r="AD178" i="6"/>
  <c r="AP178" i="6"/>
  <c r="AN179" i="6"/>
  <c r="AM180" i="6"/>
  <c r="AI181" i="6"/>
  <c r="AH182" i="6"/>
  <c r="AE183" i="6"/>
  <c r="AR183" i="6"/>
  <c r="AQ184" i="6"/>
  <c r="AM185" i="6"/>
  <c r="AK186" i="6"/>
  <c r="AF187" i="6"/>
  <c r="AQ187" i="6"/>
  <c r="AM188" i="6"/>
  <c r="AH189" i="6"/>
  <c r="AD190" i="6"/>
  <c r="AO190" i="6"/>
  <c r="AJ191" i="6"/>
  <c r="AF192" i="6"/>
  <c r="AQ192" i="6"/>
  <c r="AL193" i="6"/>
  <c r="AH194" i="6"/>
  <c r="AD195" i="6"/>
  <c r="AN195" i="6"/>
  <c r="AJ196" i="6"/>
  <c r="AF197" i="6"/>
  <c r="AP197" i="6"/>
  <c r="AL198" i="6"/>
  <c r="AH199" i="6"/>
  <c r="AR199" i="6"/>
  <c r="AN200" i="6"/>
  <c r="AJ201" i="6"/>
  <c r="AE202" i="6"/>
  <c r="AP202" i="6"/>
  <c r="AI203" i="6"/>
  <c r="AQ203" i="6"/>
  <c r="AJ204" i="6"/>
  <c r="AR204" i="6"/>
  <c r="AK205" i="6"/>
  <c r="AD206" i="6"/>
  <c r="AL206" i="6"/>
  <c r="AE207" i="6"/>
  <c r="AM207" i="6"/>
  <c r="AF208" i="6"/>
  <c r="AN208" i="6"/>
  <c r="AG209" i="6"/>
  <c r="AO209" i="6"/>
  <c r="AH210" i="6"/>
  <c r="AP210" i="6"/>
  <c r="AI211" i="6"/>
  <c r="AQ211" i="6"/>
  <c r="AJ212" i="6"/>
  <c r="AR212" i="6"/>
  <c r="AK213" i="6"/>
  <c r="AD214" i="6"/>
  <c r="AL214" i="6"/>
  <c r="AE215" i="6"/>
  <c r="AM215" i="6"/>
  <c r="AF216" i="6"/>
  <c r="AN216" i="6"/>
  <c r="AG217" i="6"/>
  <c r="AO217" i="6"/>
  <c r="AH218" i="6"/>
  <c r="AP218" i="6"/>
  <c r="AG50" i="6"/>
  <c r="AP80" i="6"/>
  <c r="AO95" i="6"/>
  <c r="AJ107" i="6"/>
  <c r="AR115" i="6"/>
  <c r="AG121" i="6"/>
  <c r="AK125" i="6"/>
  <c r="AL129" i="6"/>
  <c r="AM133" i="6"/>
  <c r="AL136" i="6"/>
  <c r="AJ139" i="6"/>
  <c r="AE142" i="6"/>
  <c r="AD144" i="6"/>
  <c r="AD146" i="6"/>
  <c r="AR147" i="6"/>
  <c r="AO149" i="6"/>
  <c r="AN151" i="6"/>
  <c r="AK153" i="6"/>
  <c r="AP154" i="6"/>
  <c r="AH156" i="6"/>
  <c r="AO157" i="6"/>
  <c r="AE159" i="6"/>
  <c r="AL160" i="6"/>
  <c r="AD162" i="6"/>
  <c r="AI163" i="6"/>
  <c r="AP164" i="6"/>
  <c r="AH166" i="6"/>
  <c r="AM167" i="6"/>
  <c r="AE169" i="6"/>
  <c r="AL170" i="6"/>
  <c r="AQ171" i="6"/>
  <c r="AI173" i="6"/>
  <c r="AL174" i="6"/>
  <c r="AK175" i="6"/>
  <c r="AJ176" i="6"/>
  <c r="AG177" i="6"/>
  <c r="AE178" i="6"/>
  <c r="AD179" i="6"/>
  <c r="AO179" i="6"/>
  <c r="AN180" i="6"/>
  <c r="AK181" i="6"/>
  <c r="AI182" i="6"/>
  <c r="AH183" i="6"/>
  <c r="AD184" i="6"/>
  <c r="AR184" i="6"/>
  <c r="AO185" i="6"/>
  <c r="AL186" i="6"/>
  <c r="AG187" i="6"/>
  <c r="AR187" i="6"/>
  <c r="AN188" i="6"/>
  <c r="AI189" i="6"/>
  <c r="AE190" i="6"/>
  <c r="AP190" i="6"/>
  <c r="AK191" i="6"/>
  <c r="AG192" i="6"/>
  <c r="AR192" i="6"/>
  <c r="AM193" i="6"/>
  <c r="AI194" i="6"/>
  <c r="AE195" i="6"/>
  <c r="AO195" i="6"/>
  <c r="AK196" i="6"/>
  <c r="AG197" i="6"/>
  <c r="AQ197" i="6"/>
  <c r="AM198" i="6"/>
  <c r="AI199" i="6"/>
  <c r="AD200" i="6"/>
  <c r="AO200" i="6"/>
  <c r="AK201" i="6"/>
  <c r="AF202" i="6"/>
  <c r="AQ202" i="6"/>
  <c r="AJ203" i="6"/>
  <c r="AR203" i="6"/>
  <c r="AK204" i="6"/>
  <c r="AD205" i="6"/>
  <c r="AL205" i="6"/>
  <c r="AE206" i="6"/>
  <c r="AM206" i="6"/>
  <c r="AF207" i="6"/>
  <c r="AN207" i="6"/>
  <c r="AG208" i="6"/>
  <c r="AO208" i="6"/>
  <c r="AH209" i="6"/>
  <c r="AP209" i="6"/>
  <c r="AI210" i="6"/>
  <c r="AQ210" i="6"/>
  <c r="AJ211" i="6"/>
  <c r="AR211" i="6"/>
  <c r="AK212" i="6"/>
  <c r="AD213" i="6"/>
  <c r="AL213" i="6"/>
  <c r="AE214" i="6"/>
  <c r="AM214" i="6"/>
  <c r="AF215" i="6"/>
  <c r="AN215" i="6"/>
  <c r="AG216" i="6"/>
  <c r="AO216" i="6"/>
  <c r="AH217" i="6"/>
  <c r="AP217" i="6"/>
  <c r="AI218" i="6"/>
  <c r="AQ218" i="6"/>
  <c r="AJ219" i="6"/>
  <c r="AR219" i="6"/>
  <c r="AK220" i="6"/>
  <c r="AD221" i="6"/>
  <c r="AL221" i="6"/>
  <c r="AE222" i="6"/>
  <c r="AM222" i="6"/>
  <c r="AF223" i="6"/>
  <c r="AN223" i="6"/>
  <c r="AG224" i="6"/>
  <c r="AO224" i="6"/>
  <c r="AH225" i="6"/>
  <c r="AP225" i="6"/>
  <c r="AI226" i="6"/>
  <c r="AQ226" i="6"/>
  <c r="AJ227" i="6"/>
  <c r="AR227" i="6"/>
  <c r="AK228" i="6"/>
  <c r="AD229" i="6"/>
  <c r="AL229" i="6"/>
  <c r="AE230" i="6"/>
  <c r="AM230" i="6"/>
  <c r="AF231" i="6"/>
  <c r="AN231" i="6"/>
  <c r="AG232" i="6"/>
  <c r="AO232" i="6"/>
  <c r="AH233" i="6"/>
  <c r="AQ58" i="6"/>
  <c r="AO81" i="6"/>
  <c r="AG97" i="6"/>
  <c r="AF109" i="6"/>
  <c r="AO116" i="6"/>
  <c r="AI121" i="6"/>
  <c r="AG126" i="6"/>
  <c r="AE130" i="6"/>
  <c r="AP133" i="6"/>
  <c r="AG137" i="6"/>
  <c r="AN139" i="6"/>
  <c r="AG142" i="6"/>
  <c r="AJ144" i="6"/>
  <c r="AF146" i="6"/>
  <c r="AF148" i="6"/>
  <c r="AE150" i="6"/>
  <c r="AQ151" i="6"/>
  <c r="AM153" i="6"/>
  <c r="AE155" i="6"/>
  <c r="AJ156" i="6"/>
  <c r="AQ157" i="6"/>
  <c r="AI159" i="6"/>
  <c r="AN160" i="6"/>
  <c r="AF162" i="6"/>
  <c r="AM163" i="6"/>
  <c r="AR164" i="6"/>
  <c r="AJ166" i="6"/>
  <c r="AQ167" i="6"/>
  <c r="AG169" i="6"/>
  <c r="AN170" i="6"/>
  <c r="AF172" i="6"/>
  <c r="AK173" i="6"/>
  <c r="AO174" i="6"/>
  <c r="AM175" i="6"/>
  <c r="AK176" i="6"/>
  <c r="AJ177" i="6"/>
  <c r="AF178" i="6"/>
  <c r="AE179" i="6"/>
  <c r="AQ179" i="6"/>
  <c r="AO180" i="6"/>
  <c r="AN181" i="6"/>
  <c r="AJ182" i="6"/>
  <c r="AI183" i="6"/>
  <c r="AF184" i="6"/>
  <c r="AD185" i="6"/>
  <c r="AR185" i="6"/>
  <c r="AM186" i="6"/>
  <c r="AI187" i="6"/>
  <c r="AE188" i="6"/>
  <c r="AO188" i="6"/>
  <c r="AK189" i="6"/>
  <c r="AG190" i="6"/>
  <c r="AQ190" i="6"/>
  <c r="AM191" i="6"/>
  <c r="AI192" i="6"/>
  <c r="AD193" i="6"/>
  <c r="AO193" i="6"/>
  <c r="AK194" i="6"/>
  <c r="AF195" i="6"/>
  <c r="AQ195" i="6"/>
  <c r="AM196" i="6"/>
  <c r="AH197" i="6"/>
  <c r="AD198" i="6"/>
  <c r="AO198" i="6"/>
  <c r="AJ199" i="6"/>
  <c r="AF200" i="6"/>
  <c r="AQ200" i="6"/>
  <c r="AL201" i="6"/>
  <c r="AH202" i="6"/>
  <c r="AR202" i="6"/>
  <c r="AK203" i="6"/>
  <c r="AD204" i="6"/>
  <c r="AL204" i="6"/>
  <c r="AE205" i="6"/>
  <c r="AM205" i="6"/>
  <c r="AF206" i="6"/>
  <c r="AN206" i="6"/>
  <c r="AG207" i="6"/>
  <c r="AO207" i="6"/>
  <c r="AP60" i="6"/>
  <c r="AL85" i="6"/>
  <c r="AQ97" i="6"/>
  <c r="AG110" i="6"/>
  <c r="AN117" i="6"/>
  <c r="AR121" i="6"/>
  <c r="AL126" i="6"/>
  <c r="AP130" i="6"/>
  <c r="AI134" i="6"/>
  <c r="AI137" i="6"/>
  <c r="AE140" i="6"/>
  <c r="AK142" i="6"/>
  <c r="AL144" i="6"/>
  <c r="AL146" i="6"/>
  <c r="AH148" i="6"/>
  <c r="AH150" i="6"/>
  <c r="AG152" i="6"/>
  <c r="AO153" i="6"/>
  <c r="AG155" i="6"/>
  <c r="AN156" i="6"/>
  <c r="AD158" i="6"/>
  <c r="AK159" i="6"/>
  <c r="AR160" i="6"/>
  <c r="AH162" i="6"/>
  <c r="AO163" i="6"/>
  <c r="AG165" i="6"/>
  <c r="AL166" i="6"/>
  <c r="AD168" i="6"/>
  <c r="AK169" i="6"/>
  <c r="AP170" i="6"/>
  <c r="AH172" i="6"/>
  <c r="AO173" i="6"/>
  <c r="AP174" i="6"/>
  <c r="AP175" i="6"/>
  <c r="AL176" i="6"/>
  <c r="AK177" i="6"/>
  <c r="AH178" i="6"/>
  <c r="AF179" i="6"/>
  <c r="AE180" i="6"/>
  <c r="AP180" i="6"/>
  <c r="AO181" i="6"/>
  <c r="AL182" i="6"/>
  <c r="AJ183" i="6"/>
  <c r="AI184" i="6"/>
  <c r="AE185" i="6"/>
  <c r="AD186" i="6"/>
  <c r="AN186" i="6"/>
  <c r="AJ187" i="6"/>
  <c r="AF188" i="6"/>
  <c r="AP188" i="6"/>
  <c r="AL189" i="6"/>
  <c r="AH190" i="6"/>
  <c r="AR190" i="6"/>
  <c r="AN191" i="6"/>
  <c r="AJ192" i="6"/>
  <c r="AE193" i="6"/>
  <c r="AP193" i="6"/>
  <c r="AL194" i="6"/>
  <c r="AG195" i="6"/>
  <c r="AR195" i="6"/>
  <c r="AN196" i="6"/>
  <c r="AI197" i="6"/>
  <c r="AE198" i="6"/>
  <c r="AP198" i="6"/>
  <c r="AK199" i="6"/>
  <c r="AG200" i="6"/>
  <c r="AR200" i="6"/>
  <c r="AM201" i="6"/>
  <c r="AI202" i="6"/>
  <c r="AD203" i="6"/>
  <c r="AL203" i="6"/>
  <c r="AE204" i="6"/>
  <c r="AM204" i="6"/>
  <c r="AF205" i="6"/>
  <c r="AN205" i="6"/>
  <c r="AG206" i="6"/>
  <c r="AO206" i="6"/>
  <c r="AH207" i="6"/>
  <c r="AP207" i="6"/>
  <c r="AI208" i="6"/>
  <c r="AQ208" i="6"/>
  <c r="AJ209" i="6"/>
  <c r="AR209" i="6"/>
  <c r="AK210" i="6"/>
  <c r="AD211" i="6"/>
  <c r="AI65" i="6"/>
  <c r="AK86" i="6"/>
  <c r="AR100" i="6"/>
  <c r="AO110" i="6"/>
  <c r="AD118" i="6"/>
  <c r="AQ122" i="6"/>
  <c r="AF127" i="6"/>
  <c r="AR130" i="6"/>
  <c r="AR134" i="6"/>
  <c r="AP137" i="6"/>
  <c r="AJ140" i="6"/>
  <c r="AQ142" i="6"/>
  <c r="AO144" i="6"/>
  <c r="AN146" i="6"/>
  <c r="AN148" i="6"/>
  <c r="AJ150" i="6"/>
  <c r="AJ152" i="6"/>
  <c r="AD154" i="6"/>
  <c r="AI155" i="6"/>
  <c r="AP156" i="6"/>
  <c r="AH158" i="6"/>
  <c r="AM159" i="6"/>
  <c r="AE161" i="6"/>
  <c r="AL162" i="6"/>
  <c r="AQ163" i="6"/>
  <c r="AI165" i="6"/>
  <c r="AP166" i="6"/>
  <c r="AF168" i="6"/>
  <c r="AM169" i="6"/>
  <c r="AE171" i="6"/>
  <c r="AJ172" i="6"/>
  <c r="AQ173" i="6"/>
  <c r="AR174" i="6"/>
  <c r="AQ175" i="6"/>
  <c r="AN176" i="6"/>
  <c r="AL177" i="6"/>
  <c r="AK178" i="6"/>
  <c r="AG179" i="6"/>
  <c r="AF180" i="6"/>
  <c r="AR180" i="6"/>
  <c r="AP181" i="6"/>
  <c r="AO182" i="6"/>
  <c r="AK183" i="6"/>
  <c r="AJ184" i="6"/>
  <c r="AG185" i="6"/>
  <c r="AE186" i="6"/>
  <c r="AP186" i="6"/>
  <c r="AL187" i="6"/>
  <c r="AG188" i="6"/>
  <c r="AR188" i="6"/>
  <c r="AN189" i="6"/>
  <c r="AI190" i="6"/>
  <c r="AE191" i="6"/>
  <c r="AP191" i="6"/>
  <c r="AK192" i="6"/>
  <c r="AG193" i="6"/>
  <c r="AR193" i="6"/>
  <c r="AM194" i="6"/>
  <c r="AI195" i="6"/>
  <c r="AE196" i="6"/>
  <c r="AO196" i="6"/>
  <c r="AK197" i="6"/>
  <c r="AG198" i="6"/>
  <c r="AQ198" i="6"/>
  <c r="AM199" i="6"/>
  <c r="AI200" i="6"/>
  <c r="AD201" i="6"/>
  <c r="AO201" i="6"/>
  <c r="AK202" i="6"/>
  <c r="AE203" i="6"/>
  <c r="AM203" i="6"/>
  <c r="AF204" i="6"/>
  <c r="AN204" i="6"/>
  <c r="AG205" i="6"/>
  <c r="AD70" i="6"/>
  <c r="AF135" i="6"/>
  <c r="AL152" i="6"/>
  <c r="AF164" i="6"/>
  <c r="AE175" i="6"/>
  <c r="AQ181" i="6"/>
  <c r="AH188" i="6"/>
  <c r="AD194" i="6"/>
  <c r="AN199" i="6"/>
  <c r="AO204" i="6"/>
  <c r="AI207" i="6"/>
  <c r="AR208" i="6"/>
  <c r="AJ210" i="6"/>
  <c r="AM211" i="6"/>
  <c r="AN212" i="6"/>
  <c r="AO213" i="6"/>
  <c r="AP214" i="6"/>
  <c r="AQ215" i="6"/>
  <c r="AR216" i="6"/>
  <c r="AD218" i="6"/>
  <c r="AE219" i="6"/>
  <c r="AD220" i="6"/>
  <c r="AO220" i="6"/>
  <c r="AN221" i="6"/>
  <c r="AL222" i="6"/>
  <c r="AI223" i="6"/>
  <c r="AH224" i="6"/>
  <c r="AD225" i="6"/>
  <c r="AR225" i="6"/>
  <c r="AP226" i="6"/>
  <c r="AM227" i="6"/>
  <c r="AL228" i="6"/>
  <c r="AH229" i="6"/>
  <c r="AG230" i="6"/>
  <c r="AE231" i="6"/>
  <c r="AQ231" i="6"/>
  <c r="AP232" i="6"/>
  <c r="AL233" i="6"/>
  <c r="AH234" i="6"/>
  <c r="AQ234" i="6"/>
  <c r="AK235" i="6"/>
  <c r="AE236" i="6"/>
  <c r="AN236" i="6"/>
  <c r="AH237" i="6"/>
  <c r="AR237" i="6"/>
  <c r="AL238" i="6"/>
  <c r="AF239" i="6"/>
  <c r="AO239" i="6"/>
  <c r="AI240" i="6"/>
  <c r="AR240" i="6"/>
  <c r="AL241" i="6"/>
  <c r="AE242" i="6"/>
  <c r="AM242" i="6"/>
  <c r="AF243" i="6"/>
  <c r="AN243" i="6"/>
  <c r="AG244" i="6"/>
  <c r="AO244" i="6"/>
  <c r="AH245" i="6"/>
  <c r="AP245" i="6"/>
  <c r="AI246" i="6"/>
  <c r="AQ246" i="6"/>
  <c r="AJ247" i="6"/>
  <c r="AR247" i="6"/>
  <c r="AK248" i="6"/>
  <c r="AD249" i="6"/>
  <c r="AL249" i="6"/>
  <c r="AE250" i="6"/>
  <c r="AM250" i="6"/>
  <c r="AF251" i="6"/>
  <c r="AN251" i="6"/>
  <c r="AG252" i="6"/>
  <c r="AO252" i="6"/>
  <c r="AH253" i="6"/>
  <c r="AP253" i="6"/>
  <c r="AI254" i="6"/>
  <c r="AQ254" i="6"/>
  <c r="AJ255" i="6"/>
  <c r="AR255" i="6"/>
  <c r="AK256" i="6"/>
  <c r="AD257" i="6"/>
  <c r="AL257" i="6"/>
  <c r="AE258" i="6"/>
  <c r="AM258" i="6"/>
  <c r="AF259" i="6"/>
  <c r="AN259" i="6"/>
  <c r="AG260" i="6"/>
  <c r="AO260" i="6"/>
  <c r="AH261" i="6"/>
  <c r="AP261" i="6"/>
  <c r="AI262" i="6"/>
  <c r="AQ262" i="6"/>
  <c r="AJ263" i="6"/>
  <c r="AR263" i="6"/>
  <c r="AK264" i="6"/>
  <c r="AD265" i="6"/>
  <c r="AL265" i="6"/>
  <c r="AE266" i="6"/>
  <c r="AM266" i="6"/>
  <c r="AF267" i="6"/>
  <c r="AN267" i="6"/>
  <c r="AG268" i="6"/>
  <c r="AO268" i="6"/>
  <c r="AH269" i="6"/>
  <c r="AP269" i="6"/>
  <c r="AI270" i="6"/>
  <c r="AQ270" i="6"/>
  <c r="AJ271" i="6"/>
  <c r="AR271" i="6"/>
  <c r="AK272" i="6"/>
  <c r="AD273" i="6"/>
  <c r="AL273" i="6"/>
  <c r="AE274" i="6"/>
  <c r="AM274" i="6"/>
  <c r="AF275" i="6"/>
  <c r="AN275" i="6"/>
  <c r="AG276" i="6"/>
  <c r="AO276" i="6"/>
  <c r="AH277" i="6"/>
  <c r="AP277" i="6"/>
  <c r="AI278" i="6"/>
  <c r="AQ278" i="6"/>
  <c r="AJ279" i="6"/>
  <c r="AR279" i="6"/>
  <c r="AK280" i="6"/>
  <c r="AD281" i="6"/>
  <c r="AL281" i="6"/>
  <c r="AE282" i="6"/>
  <c r="AM282" i="6"/>
  <c r="AF283" i="6"/>
  <c r="AN283" i="6"/>
  <c r="AG284" i="6"/>
  <c r="AO284" i="6"/>
  <c r="AH285" i="6"/>
  <c r="AP285" i="6"/>
  <c r="AI286" i="6"/>
  <c r="AQ286" i="6"/>
  <c r="AJ287" i="6"/>
  <c r="AR287" i="6"/>
  <c r="AK288" i="6"/>
  <c r="AD289" i="6"/>
  <c r="AL289" i="6"/>
  <c r="AE290" i="6"/>
  <c r="AM290" i="6"/>
  <c r="AF291" i="6"/>
  <c r="AN291" i="6"/>
  <c r="AG292" i="6"/>
  <c r="AO292" i="6"/>
  <c r="AH293" i="6"/>
  <c r="AP293" i="6"/>
  <c r="AI294" i="6"/>
  <c r="AQ294" i="6"/>
  <c r="AJ295" i="6"/>
  <c r="AR295" i="6"/>
  <c r="AK296" i="6"/>
  <c r="AD297" i="6"/>
  <c r="AL297" i="6"/>
  <c r="AE298" i="6"/>
  <c r="AM298" i="6"/>
  <c r="AF299" i="6"/>
  <c r="AN299" i="6"/>
  <c r="AG300" i="6"/>
  <c r="AO300" i="6"/>
  <c r="AH301" i="6"/>
  <c r="AP301" i="6"/>
  <c r="AI302" i="6"/>
  <c r="AQ302" i="6"/>
  <c r="AJ303" i="6"/>
  <c r="AR303" i="6"/>
  <c r="AK304" i="6"/>
  <c r="AD305" i="6"/>
  <c r="AF88" i="6"/>
  <c r="AH138" i="6"/>
  <c r="AF154" i="6"/>
  <c r="AK165" i="6"/>
  <c r="AR175" i="6"/>
  <c r="AP182" i="6"/>
  <c r="AD189" i="6"/>
  <c r="AN194" i="6"/>
  <c r="AJ200" i="6"/>
  <c r="AH205" i="6"/>
  <c r="AJ207" i="6"/>
  <c r="AD209" i="6"/>
  <c r="AL210" i="6"/>
  <c r="AN211" i="6"/>
  <c r="AO212" i="6"/>
  <c r="AP213" i="6"/>
  <c r="AQ214" i="6"/>
  <c r="AR215" i="6"/>
  <c r="AD217" i="6"/>
  <c r="AE218" i="6"/>
  <c r="AF219" i="6"/>
  <c r="AE220" i="6"/>
  <c r="AR220" i="6"/>
  <c r="AO221" i="6"/>
  <c r="AN222" i="6"/>
  <c r="AJ223" i="6"/>
  <c r="AI224" i="6"/>
  <c r="AG225" i="6"/>
  <c r="AD226" i="6"/>
  <c r="AR226" i="6"/>
  <c r="AN227" i="6"/>
  <c r="AM228" i="6"/>
  <c r="AK229" i="6"/>
  <c r="AH230" i="6"/>
  <c r="AG231" i="6"/>
  <c r="AR231" i="6"/>
  <c r="AQ232" i="6"/>
  <c r="AO233" i="6"/>
  <c r="AI234" i="6"/>
  <c r="AR234" i="6"/>
  <c r="AL235" i="6"/>
  <c r="AF236" i="6"/>
  <c r="AO236" i="6"/>
  <c r="AJ237" i="6"/>
  <c r="AD238" i="6"/>
  <c r="AM238" i="6"/>
  <c r="AG239" i="6"/>
  <c r="AP239" i="6"/>
  <c r="AJ240" i="6"/>
  <c r="AD241" i="6"/>
  <c r="AM241" i="6"/>
  <c r="AF242" i="6"/>
  <c r="AN242" i="6"/>
  <c r="AG243" i="6"/>
  <c r="AO243" i="6"/>
  <c r="AH244" i="6"/>
  <c r="AP244" i="6"/>
  <c r="AI245" i="6"/>
  <c r="AQ245" i="6"/>
  <c r="AJ246" i="6"/>
  <c r="AR246" i="6"/>
  <c r="AK247" i="6"/>
  <c r="AD248" i="6"/>
  <c r="AL248" i="6"/>
  <c r="AE249" i="6"/>
  <c r="AM249" i="6"/>
  <c r="AF250" i="6"/>
  <c r="AN250" i="6"/>
  <c r="AG251" i="6"/>
  <c r="AO251" i="6"/>
  <c r="AH252" i="6"/>
  <c r="AP252" i="6"/>
  <c r="AI253" i="6"/>
  <c r="AQ253" i="6"/>
  <c r="AJ254" i="6"/>
  <c r="AR254" i="6"/>
  <c r="AK255" i="6"/>
  <c r="AD256" i="6"/>
  <c r="AL256" i="6"/>
  <c r="AE257" i="6"/>
  <c r="AM257" i="6"/>
  <c r="AF258" i="6"/>
  <c r="AN258" i="6"/>
  <c r="AG259" i="6"/>
  <c r="AO259" i="6"/>
  <c r="AH260" i="6"/>
  <c r="AP260" i="6"/>
  <c r="AI261" i="6"/>
  <c r="AQ261" i="6"/>
  <c r="AJ262" i="6"/>
  <c r="AR262" i="6"/>
  <c r="AK263" i="6"/>
  <c r="AD264" i="6"/>
  <c r="AL264" i="6"/>
  <c r="AE265" i="6"/>
  <c r="AM265" i="6"/>
  <c r="AF266" i="6"/>
  <c r="AN266" i="6"/>
  <c r="AG267" i="6"/>
  <c r="AO267" i="6"/>
  <c r="AH268" i="6"/>
  <c r="AP268" i="6"/>
  <c r="AI269" i="6"/>
  <c r="AQ269" i="6"/>
  <c r="AJ270" i="6"/>
  <c r="AR270" i="6"/>
  <c r="AK271" i="6"/>
  <c r="AD272" i="6"/>
  <c r="AL272" i="6"/>
  <c r="AE273" i="6"/>
  <c r="AM273" i="6"/>
  <c r="AF274" i="6"/>
  <c r="AN274" i="6"/>
  <c r="AG275" i="6"/>
  <c r="AO275" i="6"/>
  <c r="AH276" i="6"/>
  <c r="AP276" i="6"/>
  <c r="AI277" i="6"/>
  <c r="AQ277" i="6"/>
  <c r="AJ278" i="6"/>
  <c r="AR278" i="6"/>
  <c r="AK279" i="6"/>
  <c r="AD280" i="6"/>
  <c r="AL280" i="6"/>
  <c r="AE281" i="6"/>
  <c r="AM281" i="6"/>
  <c r="AF282" i="6"/>
  <c r="AN282" i="6"/>
  <c r="AG283" i="6"/>
  <c r="AO283" i="6"/>
  <c r="AH284" i="6"/>
  <c r="AP284" i="6"/>
  <c r="AI285" i="6"/>
  <c r="AQ285" i="6"/>
  <c r="AJ286" i="6"/>
  <c r="AR286" i="6"/>
  <c r="AK287" i="6"/>
  <c r="AD288" i="6"/>
  <c r="AL288" i="6"/>
  <c r="AE289" i="6"/>
  <c r="AM289" i="6"/>
  <c r="AF290" i="6"/>
  <c r="AN290" i="6"/>
  <c r="AG291" i="6"/>
  <c r="AO291" i="6"/>
  <c r="AH292" i="6"/>
  <c r="AP292" i="6"/>
  <c r="AI293" i="6"/>
  <c r="AQ293" i="6"/>
  <c r="AJ294" i="6"/>
  <c r="AR294" i="6"/>
  <c r="AK295" i="6"/>
  <c r="AD296" i="6"/>
  <c r="AL296" i="6"/>
  <c r="AE297" i="6"/>
  <c r="AM297" i="6"/>
  <c r="AF298" i="6"/>
  <c r="AN298" i="6"/>
  <c r="AG299" i="6"/>
  <c r="AO299" i="6"/>
  <c r="AH300" i="6"/>
  <c r="AM101" i="6"/>
  <c r="AM140" i="6"/>
  <c r="AM155" i="6"/>
  <c r="AR166" i="6"/>
  <c r="AQ176" i="6"/>
  <c r="AM183" i="6"/>
  <c r="AO189" i="6"/>
  <c r="AJ195" i="6"/>
  <c r="AE201" i="6"/>
  <c r="AO205" i="6"/>
  <c r="AQ207" i="6"/>
  <c r="AI209" i="6"/>
  <c r="AM210" i="6"/>
  <c r="AD212" i="6"/>
  <c r="AE213" i="6"/>
  <c r="AF214" i="6"/>
  <c r="AG215" i="6"/>
  <c r="AH216" i="6"/>
  <c r="AI217" i="6"/>
  <c r="AJ218" i="6"/>
  <c r="AI219" i="6"/>
  <c r="AF220" i="6"/>
  <c r="AE221" i="6"/>
  <c r="AP221" i="6"/>
  <c r="AO222" i="6"/>
  <c r="AM223" i="6"/>
  <c r="AJ224" i="6"/>
  <c r="AI225" i="6"/>
  <c r="AE226" i="6"/>
  <c r="AD227" i="6"/>
  <c r="AQ227" i="6"/>
  <c r="AN228" i="6"/>
  <c r="AM229" i="6"/>
  <c r="AI230" i="6"/>
  <c r="AH231" i="6"/>
  <c r="AF232" i="6"/>
  <c r="AR232" i="6"/>
  <c r="AP233" i="6"/>
  <c r="AJ234" i="6"/>
  <c r="AD235" i="6"/>
  <c r="AM235" i="6"/>
  <c r="AG236" i="6"/>
  <c r="AQ236" i="6"/>
  <c r="AK237" i="6"/>
  <c r="AE238" i="6"/>
  <c r="AN238" i="6"/>
  <c r="AH239" i="6"/>
  <c r="AQ239" i="6"/>
  <c r="AK240" i="6"/>
  <c r="AF241" i="6"/>
  <c r="AN241" i="6"/>
  <c r="AG242" i="6"/>
  <c r="AO242" i="6"/>
  <c r="AH243" i="6"/>
  <c r="AP243" i="6"/>
  <c r="AI244" i="6"/>
  <c r="AQ244" i="6"/>
  <c r="AJ245" i="6"/>
  <c r="AR245" i="6"/>
  <c r="AK246" i="6"/>
  <c r="AD247" i="6"/>
  <c r="AL247" i="6"/>
  <c r="AE248" i="6"/>
  <c r="AM248" i="6"/>
  <c r="AF249" i="6"/>
  <c r="AN249" i="6"/>
  <c r="AG250" i="6"/>
  <c r="AO250" i="6"/>
  <c r="AH251" i="6"/>
  <c r="AP251" i="6"/>
  <c r="AI252" i="6"/>
  <c r="AQ252" i="6"/>
  <c r="AJ253" i="6"/>
  <c r="AR253" i="6"/>
  <c r="AK254" i="6"/>
  <c r="AD255" i="6"/>
  <c r="AL255" i="6"/>
  <c r="AE256" i="6"/>
  <c r="AM256" i="6"/>
  <c r="AF257" i="6"/>
  <c r="AN257" i="6"/>
  <c r="AG258" i="6"/>
  <c r="AO258" i="6"/>
  <c r="AH259" i="6"/>
  <c r="AP259" i="6"/>
  <c r="AI260" i="6"/>
  <c r="AQ260" i="6"/>
  <c r="AJ261" i="6"/>
  <c r="AR261" i="6"/>
  <c r="AK262" i="6"/>
  <c r="AD263" i="6"/>
  <c r="AL263" i="6"/>
  <c r="AE264" i="6"/>
  <c r="AM264" i="6"/>
  <c r="AF265" i="6"/>
  <c r="AN265" i="6"/>
  <c r="AG266" i="6"/>
  <c r="AO266" i="6"/>
  <c r="AH267" i="6"/>
  <c r="AP267" i="6"/>
  <c r="AI268" i="6"/>
  <c r="AQ268" i="6"/>
  <c r="AJ269" i="6"/>
  <c r="AR269" i="6"/>
  <c r="AK270" i="6"/>
  <c r="AD271" i="6"/>
  <c r="AL271" i="6"/>
  <c r="AE272" i="6"/>
  <c r="AM272" i="6"/>
  <c r="AF273" i="6"/>
  <c r="AN273" i="6"/>
  <c r="AG274" i="6"/>
  <c r="AO274" i="6"/>
  <c r="AH275" i="6"/>
  <c r="AP275" i="6"/>
  <c r="AI276" i="6"/>
  <c r="AQ276" i="6"/>
  <c r="AJ277" i="6"/>
  <c r="AR277" i="6"/>
  <c r="AK278" i="6"/>
  <c r="AD279" i="6"/>
  <c r="AL279" i="6"/>
  <c r="AE280" i="6"/>
  <c r="AM280" i="6"/>
  <c r="AF281" i="6"/>
  <c r="AN281" i="6"/>
  <c r="AG282" i="6"/>
  <c r="AO282" i="6"/>
  <c r="AH283" i="6"/>
  <c r="AP283" i="6"/>
  <c r="AI284" i="6"/>
  <c r="AQ284" i="6"/>
  <c r="AJ285" i="6"/>
  <c r="AR285" i="6"/>
  <c r="AK286" i="6"/>
  <c r="AD287" i="6"/>
  <c r="AL287" i="6"/>
  <c r="AE288" i="6"/>
  <c r="AM288" i="6"/>
  <c r="AF289" i="6"/>
  <c r="AN289" i="6"/>
  <c r="AG290" i="6"/>
  <c r="AO290" i="6"/>
  <c r="AH291" i="6"/>
  <c r="AP291" i="6"/>
  <c r="AI292" i="6"/>
  <c r="AQ292" i="6"/>
  <c r="AD113" i="6"/>
  <c r="AE143" i="6"/>
  <c r="AR156" i="6"/>
  <c r="AJ168" i="6"/>
  <c r="AM177" i="6"/>
  <c r="AK184" i="6"/>
  <c r="AJ190" i="6"/>
  <c r="AF196" i="6"/>
  <c r="AP201" i="6"/>
  <c r="AP205" i="6"/>
  <c r="AR207" i="6"/>
  <c r="AK209" i="6"/>
  <c r="AR210" i="6"/>
  <c r="AE212" i="6"/>
  <c r="AF213" i="6"/>
  <c r="AG214" i="6"/>
  <c r="AH215" i="6"/>
  <c r="AI216" i="6"/>
  <c r="AJ217" i="6"/>
  <c r="AK218" i="6"/>
  <c r="AK219" i="6"/>
  <c r="AG220" i="6"/>
  <c r="AF221" i="6"/>
  <c r="AD222" i="6"/>
  <c r="AP222" i="6"/>
  <c r="AO223" i="6"/>
  <c r="AK224" i="6"/>
  <c r="AJ225" i="6"/>
  <c r="AH226" i="6"/>
  <c r="AE227" i="6"/>
  <c r="AD228" i="6"/>
  <c r="AO228" i="6"/>
  <c r="AN229" i="6"/>
  <c r="AL230" i="6"/>
  <c r="AI231" i="6"/>
  <c r="AH232" i="6"/>
  <c r="AD233" i="6"/>
  <c r="AQ233" i="6"/>
  <c r="AK234" i="6"/>
  <c r="AE235" i="6"/>
  <c r="AN235" i="6"/>
  <c r="AI236" i="6"/>
  <c r="AR236" i="6"/>
  <c r="AL237" i="6"/>
  <c r="AF238" i="6"/>
  <c r="AO238" i="6"/>
  <c r="AI239" i="6"/>
  <c r="AR239" i="6"/>
  <c r="AM240" i="6"/>
  <c r="AG241" i="6"/>
  <c r="AO241" i="6"/>
  <c r="AH242" i="6"/>
  <c r="AP242" i="6"/>
  <c r="AI243" i="6"/>
  <c r="AQ243" i="6"/>
  <c r="AJ244" i="6"/>
  <c r="AR244" i="6"/>
  <c r="AK245" i="6"/>
  <c r="AD246" i="6"/>
  <c r="AL246" i="6"/>
  <c r="AE247" i="6"/>
  <c r="AM247" i="6"/>
  <c r="AF248" i="6"/>
  <c r="AN248" i="6"/>
  <c r="AG249" i="6"/>
  <c r="AO249" i="6"/>
  <c r="AH250" i="6"/>
  <c r="AP250" i="6"/>
  <c r="AI251" i="6"/>
  <c r="AQ251" i="6"/>
  <c r="AJ252" i="6"/>
  <c r="AR252" i="6"/>
  <c r="AK253" i="6"/>
  <c r="AD254" i="6"/>
  <c r="AL254" i="6"/>
  <c r="AE255" i="6"/>
  <c r="AM255" i="6"/>
  <c r="AF256" i="6"/>
  <c r="AN256" i="6"/>
  <c r="AG257" i="6"/>
  <c r="AO257" i="6"/>
  <c r="AH258" i="6"/>
  <c r="AP258" i="6"/>
  <c r="AI259" i="6"/>
  <c r="AQ259" i="6"/>
  <c r="AJ260" i="6"/>
  <c r="AR260" i="6"/>
  <c r="AK261" i="6"/>
  <c r="AD262" i="6"/>
  <c r="AL262" i="6"/>
  <c r="AE263" i="6"/>
  <c r="AM263" i="6"/>
  <c r="AF264" i="6"/>
  <c r="AN264" i="6"/>
  <c r="AG265" i="6"/>
  <c r="AO265" i="6"/>
  <c r="AH266" i="6"/>
  <c r="AP266" i="6"/>
  <c r="AI267" i="6"/>
  <c r="AQ267" i="6"/>
  <c r="AJ268" i="6"/>
  <c r="AR268" i="6"/>
  <c r="AK269" i="6"/>
  <c r="AD270" i="6"/>
  <c r="AL270" i="6"/>
  <c r="AE271" i="6"/>
  <c r="AM271" i="6"/>
  <c r="AF272" i="6"/>
  <c r="AN272" i="6"/>
  <c r="AG273" i="6"/>
  <c r="AO273" i="6"/>
  <c r="AH274" i="6"/>
  <c r="AP274" i="6"/>
  <c r="AI275" i="6"/>
  <c r="AQ275" i="6"/>
  <c r="AJ276" i="6"/>
  <c r="AR276" i="6"/>
  <c r="AK277" i="6"/>
  <c r="AD278" i="6"/>
  <c r="AL278" i="6"/>
  <c r="AE279" i="6"/>
  <c r="AM279" i="6"/>
  <c r="AF280" i="6"/>
  <c r="AN280" i="6"/>
  <c r="AG281" i="6"/>
  <c r="AO281" i="6"/>
  <c r="AH282" i="6"/>
  <c r="AP282" i="6"/>
  <c r="AI283" i="6"/>
  <c r="AQ283" i="6"/>
  <c r="AJ284" i="6"/>
  <c r="AR284" i="6"/>
  <c r="AK285" i="6"/>
  <c r="AD286" i="6"/>
  <c r="AL286" i="6"/>
  <c r="AE287" i="6"/>
  <c r="AM287" i="6"/>
  <c r="AF288" i="6"/>
  <c r="AN288" i="6"/>
  <c r="AG289" i="6"/>
  <c r="AO289" i="6"/>
  <c r="AH290" i="6"/>
  <c r="AP290" i="6"/>
  <c r="AI291" i="6"/>
  <c r="AQ291" i="6"/>
  <c r="AJ292" i="6"/>
  <c r="AR292" i="6"/>
  <c r="AK293" i="6"/>
  <c r="AD294" i="6"/>
  <c r="AL294" i="6"/>
  <c r="AE295" i="6"/>
  <c r="AM295" i="6"/>
  <c r="AF296" i="6"/>
  <c r="AM118" i="6"/>
  <c r="AE145" i="6"/>
  <c r="AJ158" i="6"/>
  <c r="AO169" i="6"/>
  <c r="AL178" i="6"/>
  <c r="AJ185" i="6"/>
  <c r="AF191" i="6"/>
  <c r="AP196" i="6"/>
  <c r="AL202" i="6"/>
  <c r="AH206" i="6"/>
  <c r="AH208" i="6"/>
  <c r="AL209" i="6"/>
  <c r="AE211" i="6"/>
  <c r="AF212" i="6"/>
  <c r="AG213" i="6"/>
  <c r="AH214" i="6"/>
  <c r="AI215" i="6"/>
  <c r="AJ216" i="6"/>
  <c r="AK217" i="6"/>
  <c r="AL218" i="6"/>
  <c r="AL219" i="6"/>
  <c r="AJ220" i="6"/>
  <c r="AG221" i="6"/>
  <c r="AF222" i="6"/>
  <c r="AQ222" i="6"/>
  <c r="AP223" i="6"/>
  <c r="AN224" i="6"/>
  <c r="AK225" i="6"/>
  <c r="AJ226" i="6"/>
  <c r="AF227" i="6"/>
  <c r="AE228" i="6"/>
  <c r="AR228" i="6"/>
  <c r="AO229" i="6"/>
  <c r="AN230" i="6"/>
  <c r="AJ231" i="6"/>
  <c r="AI232" i="6"/>
  <c r="AG233" i="6"/>
  <c r="AR233" i="6"/>
  <c r="AL234" i="6"/>
  <c r="AF235" i="6"/>
  <c r="AP235" i="6"/>
  <c r="AJ236" i="6"/>
  <c r="AD237" i="6"/>
  <c r="AM237" i="6"/>
  <c r="AG238" i="6"/>
  <c r="AP238" i="6"/>
  <c r="AJ239" i="6"/>
  <c r="AE240" i="6"/>
  <c r="AN240" i="6"/>
  <c r="AH241" i="6"/>
  <c r="AP241" i="6"/>
  <c r="AI242" i="6"/>
  <c r="AQ242" i="6"/>
  <c r="AJ243" i="6"/>
  <c r="AR243" i="6"/>
  <c r="AK244" i="6"/>
  <c r="AD245" i="6"/>
  <c r="AL245" i="6"/>
  <c r="AE246" i="6"/>
  <c r="AM246" i="6"/>
  <c r="AF247" i="6"/>
  <c r="AN247" i="6"/>
  <c r="AG248" i="6"/>
  <c r="AO248" i="6"/>
  <c r="AH249" i="6"/>
  <c r="AP249" i="6"/>
  <c r="AI250" i="6"/>
  <c r="AQ250" i="6"/>
  <c r="AJ251" i="6"/>
  <c r="AR251" i="6"/>
  <c r="AK252" i="6"/>
  <c r="AD253" i="6"/>
  <c r="AL253" i="6"/>
  <c r="AE254" i="6"/>
  <c r="AM254" i="6"/>
  <c r="AF255" i="6"/>
  <c r="AN255" i="6"/>
  <c r="AG256" i="6"/>
  <c r="AO256" i="6"/>
  <c r="AH257" i="6"/>
  <c r="AP257" i="6"/>
  <c r="AI258" i="6"/>
  <c r="AQ258" i="6"/>
  <c r="AJ259" i="6"/>
  <c r="AR259" i="6"/>
  <c r="AK260" i="6"/>
  <c r="AD261" i="6"/>
  <c r="AL261" i="6"/>
  <c r="AE262" i="6"/>
  <c r="AM262" i="6"/>
  <c r="AF263" i="6"/>
  <c r="AN263" i="6"/>
  <c r="AG264" i="6"/>
  <c r="AO264" i="6"/>
  <c r="AH265" i="6"/>
  <c r="AP265" i="6"/>
  <c r="AI266" i="6"/>
  <c r="AQ266" i="6"/>
  <c r="AJ267" i="6"/>
  <c r="AR267" i="6"/>
  <c r="AK268" i="6"/>
  <c r="AD269" i="6"/>
  <c r="AL269" i="6"/>
  <c r="AE270" i="6"/>
  <c r="AM270" i="6"/>
  <c r="AF271" i="6"/>
  <c r="AN271" i="6"/>
  <c r="AG272" i="6"/>
  <c r="AO272" i="6"/>
  <c r="AH273" i="6"/>
  <c r="AD123" i="6"/>
  <c r="AQ146" i="6"/>
  <c r="AQ159" i="6"/>
  <c r="AG171" i="6"/>
  <c r="AI179" i="6"/>
  <c r="AF186" i="6"/>
  <c r="AQ191" i="6"/>
  <c r="AL197" i="6"/>
  <c r="AF203" i="6"/>
  <c r="AI206" i="6"/>
  <c r="AJ208" i="6"/>
  <c r="AQ209" i="6"/>
  <c r="AF211" i="6"/>
  <c r="AG212" i="6"/>
  <c r="AH213" i="6"/>
  <c r="AI214" i="6"/>
  <c r="AJ215" i="6"/>
  <c r="AK216" i="6"/>
  <c r="AL217" i="6"/>
  <c r="AM218" i="6"/>
  <c r="AM219" i="6"/>
  <c r="AL220" i="6"/>
  <c r="AH221" i="6"/>
  <c r="AG222" i="6"/>
  <c r="AE223" i="6"/>
  <c r="AQ223" i="6"/>
  <c r="AP224" i="6"/>
  <c r="AL225" i="6"/>
  <c r="AK226" i="6"/>
  <c r="AI227" i="6"/>
  <c r="AF228" i="6"/>
  <c r="AE229" i="6"/>
  <c r="AP229" i="6"/>
  <c r="AO230" i="6"/>
  <c r="AM231" i="6"/>
  <c r="AJ232" i="6"/>
  <c r="AI233" i="6"/>
  <c r="AD234" i="6"/>
  <c r="AM234" i="6"/>
  <c r="AH235" i="6"/>
  <c r="AQ235" i="6"/>
  <c r="AK236" i="6"/>
  <c r="AE237" i="6"/>
  <c r="AN237" i="6"/>
  <c r="AH238" i="6"/>
  <c r="AQ238" i="6"/>
  <c r="AL239" i="6"/>
  <c r="AF240" i="6"/>
  <c r="AO240" i="6"/>
  <c r="AI241" i="6"/>
  <c r="AQ241" i="6"/>
  <c r="AJ242" i="6"/>
  <c r="AR242" i="6"/>
  <c r="AK243" i="6"/>
  <c r="AD244" i="6"/>
  <c r="AL244" i="6"/>
  <c r="AE245" i="6"/>
  <c r="AM245" i="6"/>
  <c r="AF246" i="6"/>
  <c r="AN246" i="6"/>
  <c r="AG247" i="6"/>
  <c r="AO247" i="6"/>
  <c r="AH248" i="6"/>
  <c r="AP248" i="6"/>
  <c r="AI249" i="6"/>
  <c r="AQ249" i="6"/>
  <c r="AJ250" i="6"/>
  <c r="AR250" i="6"/>
  <c r="AK251" i="6"/>
  <c r="AD252" i="6"/>
  <c r="AL252" i="6"/>
  <c r="AE253" i="6"/>
  <c r="AM253" i="6"/>
  <c r="AF254" i="6"/>
  <c r="AN254" i="6"/>
  <c r="AG255" i="6"/>
  <c r="AO255" i="6"/>
  <c r="AH256" i="6"/>
  <c r="AP256" i="6"/>
  <c r="AI257" i="6"/>
  <c r="AQ257" i="6"/>
  <c r="AJ258" i="6"/>
  <c r="AR258" i="6"/>
  <c r="AK259" i="6"/>
  <c r="AD260" i="6"/>
  <c r="AL260" i="6"/>
  <c r="AE261" i="6"/>
  <c r="AM261" i="6"/>
  <c r="AF262" i="6"/>
  <c r="AN262" i="6"/>
  <c r="AG263" i="6"/>
  <c r="AO263" i="6"/>
  <c r="AH264" i="6"/>
  <c r="AP264" i="6"/>
  <c r="AI265" i="6"/>
  <c r="AQ265" i="6"/>
  <c r="AJ266" i="6"/>
  <c r="AR266" i="6"/>
  <c r="AK267" i="6"/>
  <c r="AD268" i="6"/>
  <c r="AL268" i="6"/>
  <c r="AE269" i="6"/>
  <c r="AM269" i="6"/>
  <c r="AF270" i="6"/>
  <c r="AN270" i="6"/>
  <c r="AG271" i="6"/>
  <c r="AO271" i="6"/>
  <c r="AH272" i="6"/>
  <c r="AP272" i="6"/>
  <c r="AI273" i="6"/>
  <c r="AQ273" i="6"/>
  <c r="AJ274" i="6"/>
  <c r="AR274" i="6"/>
  <c r="AK275" i="6"/>
  <c r="AD276" i="6"/>
  <c r="AL276" i="6"/>
  <c r="AE277" i="6"/>
  <c r="AM277" i="6"/>
  <c r="AF278" i="6"/>
  <c r="AN278" i="6"/>
  <c r="AG279" i="6"/>
  <c r="AO279" i="6"/>
  <c r="AH280" i="6"/>
  <c r="AP280" i="6"/>
  <c r="AI281" i="6"/>
  <c r="AQ281" i="6"/>
  <c r="AJ282" i="6"/>
  <c r="AR282" i="6"/>
  <c r="AK283" i="6"/>
  <c r="AD284" i="6"/>
  <c r="AL284" i="6"/>
  <c r="AE285" i="6"/>
  <c r="AM285" i="6"/>
  <c r="AF286" i="6"/>
  <c r="AN286" i="6"/>
  <c r="AG287" i="6"/>
  <c r="AR127" i="6"/>
  <c r="AP148" i="6"/>
  <c r="AG161" i="6"/>
  <c r="AN172" i="6"/>
  <c r="AG180" i="6"/>
  <c r="AQ186" i="6"/>
  <c r="AL192" i="6"/>
  <c r="AH198" i="6"/>
  <c r="AN203" i="6"/>
  <c r="AP206" i="6"/>
  <c r="AK208" i="6"/>
  <c r="AD210" i="6"/>
  <c r="AK211" i="6"/>
  <c r="AL212" i="6"/>
  <c r="AM213" i="6"/>
  <c r="AN214" i="6"/>
  <c r="AO215" i="6"/>
  <c r="AP216" i="6"/>
  <c r="AQ217" i="6"/>
  <c r="AR218" i="6"/>
  <c r="AN219" i="6"/>
  <c r="AM220" i="6"/>
  <c r="AK221" i="6"/>
  <c r="AH222" i="6"/>
  <c r="AG223" i="6"/>
  <c r="AR223" i="6"/>
  <c r="AQ224" i="6"/>
  <c r="AO225" i="6"/>
  <c r="AL226" i="6"/>
  <c r="AK227" i="6"/>
  <c r="AG228" i="6"/>
  <c r="AF229" i="6"/>
  <c r="AD230" i="6"/>
  <c r="AP230" i="6"/>
  <c r="AO231" i="6"/>
  <c r="AK232" i="6"/>
  <c r="AJ233" i="6"/>
  <c r="AE234" i="6"/>
  <c r="AO234" i="6"/>
  <c r="AI235" i="6"/>
  <c r="AR235" i="6"/>
  <c r="AL236" i="6"/>
  <c r="AF237" i="6"/>
  <c r="AO237" i="6"/>
  <c r="AI238" i="6"/>
  <c r="AD239" i="6"/>
  <c r="AM239" i="6"/>
  <c r="AG240" i="6"/>
  <c r="AP240" i="6"/>
  <c r="AJ241" i="6"/>
  <c r="AR241" i="6"/>
  <c r="AK242" i="6"/>
  <c r="AD243" i="6"/>
  <c r="AL243" i="6"/>
  <c r="AE244" i="6"/>
  <c r="AM244" i="6"/>
  <c r="AF245" i="6"/>
  <c r="AN245" i="6"/>
  <c r="AG246" i="6"/>
  <c r="AO246" i="6"/>
  <c r="AH247" i="6"/>
  <c r="AP247" i="6"/>
  <c r="AI248" i="6"/>
  <c r="AQ248" i="6"/>
  <c r="AJ249" i="6"/>
  <c r="AR249" i="6"/>
  <c r="AK250" i="6"/>
  <c r="AD251" i="6"/>
  <c r="AL251" i="6"/>
  <c r="AE252" i="6"/>
  <c r="AM252" i="6"/>
  <c r="AF253" i="6"/>
  <c r="AN253" i="6"/>
  <c r="AG254" i="6"/>
  <c r="AO254" i="6"/>
  <c r="AH255" i="6"/>
  <c r="AP255" i="6"/>
  <c r="AI256" i="6"/>
  <c r="AQ256" i="6"/>
  <c r="AJ257" i="6"/>
  <c r="AR257" i="6"/>
  <c r="AK258" i="6"/>
  <c r="AD259" i="6"/>
  <c r="AL259" i="6"/>
  <c r="AE260" i="6"/>
  <c r="AM260" i="6"/>
  <c r="AF261" i="6"/>
  <c r="AN261" i="6"/>
  <c r="AG262" i="6"/>
  <c r="AO262" i="6"/>
  <c r="AH263" i="6"/>
  <c r="AP263" i="6"/>
  <c r="AI264" i="6"/>
  <c r="AQ264" i="6"/>
  <c r="AJ265" i="6"/>
  <c r="AR265" i="6"/>
  <c r="AK266" i="6"/>
  <c r="AD267" i="6"/>
  <c r="AL267" i="6"/>
  <c r="AE268" i="6"/>
  <c r="AM268" i="6"/>
  <c r="AF269" i="6"/>
  <c r="AN269" i="6"/>
  <c r="AG270" i="6"/>
  <c r="AO270" i="6"/>
  <c r="AH271" i="6"/>
  <c r="AP271" i="6"/>
  <c r="AI272" i="6"/>
  <c r="AQ272" i="6"/>
  <c r="AJ273" i="6"/>
  <c r="AR273" i="6"/>
  <c r="AK274" i="6"/>
  <c r="AD275" i="6"/>
  <c r="AL275" i="6"/>
  <c r="AE276" i="6"/>
  <c r="AM276" i="6"/>
  <c r="AF277" i="6"/>
  <c r="AN277" i="6"/>
  <c r="AG278" i="6"/>
  <c r="AO278" i="6"/>
  <c r="AH279" i="6"/>
  <c r="AK131" i="6"/>
  <c r="AG204" i="6"/>
  <c r="AP215" i="6"/>
  <c r="AH223" i="6"/>
  <c r="AF230" i="6"/>
  <c r="AD236" i="6"/>
  <c r="AQ240" i="6"/>
  <c r="AG245" i="6"/>
  <c r="AK249" i="6"/>
  <c r="AO253" i="6"/>
  <c r="AD258" i="6"/>
  <c r="AH262" i="6"/>
  <c r="AL266" i="6"/>
  <c r="AP270" i="6"/>
  <c r="AI274" i="6"/>
  <c r="AK276" i="6"/>
  <c r="AM278" i="6"/>
  <c r="AI280" i="6"/>
  <c r="AP281" i="6"/>
  <c r="AE283" i="6"/>
  <c r="AM284" i="6"/>
  <c r="AE286" i="6"/>
  <c r="AI287" i="6"/>
  <c r="AJ288" i="6"/>
  <c r="AK289" i="6"/>
  <c r="AL290" i="6"/>
  <c r="AM291" i="6"/>
  <c r="AN292" i="6"/>
  <c r="AN293" i="6"/>
  <c r="AM294" i="6"/>
  <c r="AI295" i="6"/>
  <c r="AH296" i="6"/>
  <c r="AR296" i="6"/>
  <c r="AO297" i="6"/>
  <c r="AJ298" i="6"/>
  <c r="AE299" i="6"/>
  <c r="AQ299" i="6"/>
  <c r="AL300" i="6"/>
  <c r="AF301" i="6"/>
  <c r="AO301" i="6"/>
  <c r="AJ302" i="6"/>
  <c r="AD303" i="6"/>
  <c r="AM303" i="6"/>
  <c r="AG304" i="6"/>
  <c r="AP304" i="6"/>
  <c r="AJ305" i="6"/>
  <c r="AR305" i="6"/>
  <c r="AK306" i="6"/>
  <c r="AD307" i="6"/>
  <c r="AL307" i="6"/>
  <c r="AE308" i="6"/>
  <c r="AM308" i="6"/>
  <c r="AF309" i="6"/>
  <c r="AN309" i="6"/>
  <c r="AG310" i="6"/>
  <c r="AO310" i="6"/>
  <c r="AH311" i="6"/>
  <c r="AP311" i="6"/>
  <c r="AI312" i="6"/>
  <c r="AQ312" i="6"/>
  <c r="AJ313" i="6"/>
  <c r="AR313" i="6"/>
  <c r="AK314" i="6"/>
  <c r="AD315" i="6"/>
  <c r="AL315" i="6"/>
  <c r="AE316" i="6"/>
  <c r="AM316" i="6"/>
  <c r="AF317" i="6"/>
  <c r="AN317" i="6"/>
  <c r="AG318" i="6"/>
  <c r="AO318" i="6"/>
  <c r="AH319" i="6"/>
  <c r="AP319" i="6"/>
  <c r="AI320" i="6"/>
  <c r="AQ320" i="6"/>
  <c r="AJ321" i="6"/>
  <c r="AR321" i="6"/>
  <c r="AK322" i="6"/>
  <c r="AD323" i="6"/>
  <c r="AL323" i="6"/>
  <c r="AE324" i="6"/>
  <c r="AM324" i="6"/>
  <c r="AF325" i="6"/>
  <c r="AN325" i="6"/>
  <c r="AG326" i="6"/>
  <c r="AO326" i="6"/>
  <c r="AH327" i="6"/>
  <c r="AP327" i="6"/>
  <c r="AI328" i="6"/>
  <c r="AQ328" i="6"/>
  <c r="AJ329" i="6"/>
  <c r="AR329" i="6"/>
  <c r="AK330" i="6"/>
  <c r="AD331" i="6"/>
  <c r="AL331" i="6"/>
  <c r="AE332" i="6"/>
  <c r="AM332" i="6"/>
  <c r="AF333" i="6"/>
  <c r="AN333" i="6"/>
  <c r="AG334" i="6"/>
  <c r="AO334" i="6"/>
  <c r="AH335" i="6"/>
  <c r="AP335" i="6"/>
  <c r="AI336" i="6"/>
  <c r="AQ336" i="6"/>
  <c r="AJ337" i="6"/>
  <c r="AR337" i="6"/>
  <c r="AK338" i="6"/>
  <c r="AD339" i="6"/>
  <c r="AL339" i="6"/>
  <c r="AE340" i="6"/>
  <c r="AM340" i="6"/>
  <c r="AF341" i="6"/>
  <c r="AN341" i="6"/>
  <c r="AG342" i="6"/>
  <c r="AO342" i="6"/>
  <c r="AH343" i="6"/>
  <c r="AP343" i="6"/>
  <c r="AI344" i="6"/>
  <c r="AQ344" i="6"/>
  <c r="AJ345" i="6"/>
  <c r="AR345" i="6"/>
  <c r="AK346" i="6"/>
  <c r="AD347" i="6"/>
  <c r="AL347" i="6"/>
  <c r="AE348" i="6"/>
  <c r="AM348" i="6"/>
  <c r="AF349" i="6"/>
  <c r="AN349" i="6"/>
  <c r="AG350" i="6"/>
  <c r="AO350" i="6"/>
  <c r="AH351" i="6"/>
  <c r="AP351" i="6"/>
  <c r="AI352" i="6"/>
  <c r="AQ352" i="6"/>
  <c r="AJ353" i="6"/>
  <c r="AR353" i="6"/>
  <c r="AK354" i="6"/>
  <c r="AD355" i="6"/>
  <c r="AL355" i="6"/>
  <c r="AE356" i="6"/>
  <c r="AM356" i="6"/>
  <c r="AF357" i="6"/>
  <c r="AN357" i="6"/>
  <c r="AG358" i="6"/>
  <c r="AO358" i="6"/>
  <c r="AH359" i="6"/>
  <c r="AP359" i="6"/>
  <c r="AI360" i="6"/>
  <c r="AQ360" i="6"/>
  <c r="AJ361" i="6"/>
  <c r="AR361" i="6"/>
  <c r="AK362" i="6"/>
  <c r="AD363" i="6"/>
  <c r="AL363" i="6"/>
  <c r="AE364" i="6"/>
  <c r="AM364" i="6"/>
  <c r="AF365" i="6"/>
  <c r="AN365" i="6"/>
  <c r="AG366" i="6"/>
  <c r="AO366" i="6"/>
  <c r="AH367" i="6"/>
  <c r="AP367" i="6"/>
  <c r="AI368" i="6"/>
  <c r="AQ368" i="6"/>
  <c r="AJ369" i="6"/>
  <c r="AR369" i="6"/>
  <c r="AK370" i="6"/>
  <c r="AD371" i="6"/>
  <c r="AL371" i="6"/>
  <c r="AE372" i="6"/>
  <c r="AM372" i="6"/>
  <c r="AF373" i="6"/>
  <c r="AN373" i="6"/>
  <c r="AG374" i="6"/>
  <c r="AO374" i="6"/>
  <c r="AH375" i="6"/>
  <c r="AP375" i="6"/>
  <c r="AI376" i="6"/>
  <c r="AQ376" i="6"/>
  <c r="AP150" i="6"/>
  <c r="AQ206" i="6"/>
  <c r="AQ216" i="6"/>
  <c r="AF224" i="6"/>
  <c r="AQ230" i="6"/>
  <c r="AM236" i="6"/>
  <c r="AK241" i="6"/>
  <c r="AO245" i="6"/>
  <c r="AD250" i="6"/>
  <c r="AH254" i="6"/>
  <c r="AL258" i="6"/>
  <c r="AP262" i="6"/>
  <c r="AE267" i="6"/>
  <c r="AI271" i="6"/>
  <c r="AL274" i="6"/>
  <c r="AN276" i="6"/>
  <c r="AP278" i="6"/>
  <c r="AJ280" i="6"/>
  <c r="AR281" i="6"/>
  <c r="AJ283" i="6"/>
  <c r="AN284" i="6"/>
  <c r="AG286" i="6"/>
  <c r="AN287" i="6"/>
  <c r="AO288" i="6"/>
  <c r="AP289" i="6"/>
  <c r="AQ290" i="6"/>
  <c r="AR291" i="6"/>
  <c r="AD293" i="6"/>
  <c r="AO293" i="6"/>
  <c r="AN294" i="6"/>
  <c r="AL295" i="6"/>
  <c r="AI296" i="6"/>
  <c r="AF297" i="6"/>
  <c r="AP297" i="6"/>
  <c r="AK298" i="6"/>
  <c r="AH299" i="6"/>
  <c r="AR299" i="6"/>
  <c r="AM300" i="6"/>
  <c r="AG301" i="6"/>
  <c r="AQ301" i="6"/>
  <c r="AK302" i="6"/>
  <c r="AE303" i="6"/>
  <c r="AN303" i="6"/>
  <c r="AH304" i="6"/>
  <c r="AQ304" i="6"/>
  <c r="AK305" i="6"/>
  <c r="AD306" i="6"/>
  <c r="AL306" i="6"/>
  <c r="AE307" i="6"/>
  <c r="AM307" i="6"/>
  <c r="AF308" i="6"/>
  <c r="AN308" i="6"/>
  <c r="AG309" i="6"/>
  <c r="AO309" i="6"/>
  <c r="AH310" i="6"/>
  <c r="AP310" i="6"/>
  <c r="AI311" i="6"/>
  <c r="AQ311" i="6"/>
  <c r="AJ312" i="6"/>
  <c r="AR312" i="6"/>
  <c r="AK313" i="6"/>
  <c r="AD314" i="6"/>
  <c r="AL314" i="6"/>
  <c r="AE315" i="6"/>
  <c r="AM315" i="6"/>
  <c r="AF316" i="6"/>
  <c r="AN316" i="6"/>
  <c r="AG317" i="6"/>
  <c r="AO317" i="6"/>
  <c r="AH318" i="6"/>
  <c r="AP318" i="6"/>
  <c r="AI319" i="6"/>
  <c r="AQ319" i="6"/>
  <c r="AJ320" i="6"/>
  <c r="AR320" i="6"/>
  <c r="AK321" i="6"/>
  <c r="AD322" i="6"/>
  <c r="AL322" i="6"/>
  <c r="AE323" i="6"/>
  <c r="AM323" i="6"/>
  <c r="AF324" i="6"/>
  <c r="AN324" i="6"/>
  <c r="AG325" i="6"/>
  <c r="AO325" i="6"/>
  <c r="AH326" i="6"/>
  <c r="AP326" i="6"/>
  <c r="AI327" i="6"/>
  <c r="AQ327" i="6"/>
  <c r="AJ328" i="6"/>
  <c r="AR328" i="6"/>
  <c r="AK329" i="6"/>
  <c r="AD330" i="6"/>
  <c r="AL330" i="6"/>
  <c r="AE331" i="6"/>
  <c r="AM331" i="6"/>
  <c r="AF332" i="6"/>
  <c r="AN332" i="6"/>
  <c r="AG333" i="6"/>
  <c r="AO333" i="6"/>
  <c r="AH334" i="6"/>
  <c r="AP334" i="6"/>
  <c r="AI335" i="6"/>
  <c r="AQ335" i="6"/>
  <c r="AJ336" i="6"/>
  <c r="AR336" i="6"/>
  <c r="AK337" i="6"/>
  <c r="AD338" i="6"/>
  <c r="AL338" i="6"/>
  <c r="AE339" i="6"/>
  <c r="AM339" i="6"/>
  <c r="AF340" i="6"/>
  <c r="AN340" i="6"/>
  <c r="AG341" i="6"/>
  <c r="AO341" i="6"/>
  <c r="AH342" i="6"/>
  <c r="AP342" i="6"/>
  <c r="AI343" i="6"/>
  <c r="AQ343" i="6"/>
  <c r="AJ344" i="6"/>
  <c r="AR344" i="6"/>
  <c r="AK345" i="6"/>
  <c r="AD346" i="6"/>
  <c r="AL346" i="6"/>
  <c r="AE347" i="6"/>
  <c r="AM347" i="6"/>
  <c r="AF348" i="6"/>
  <c r="AN348" i="6"/>
  <c r="AG349" i="6"/>
  <c r="AO349" i="6"/>
  <c r="AH350" i="6"/>
  <c r="AP350" i="6"/>
  <c r="AI351" i="6"/>
  <c r="AQ351" i="6"/>
  <c r="AJ352" i="6"/>
  <c r="AR352" i="6"/>
  <c r="AK353" i="6"/>
  <c r="AD354" i="6"/>
  <c r="AL354" i="6"/>
  <c r="AE355" i="6"/>
  <c r="AM355" i="6"/>
  <c r="AF356" i="6"/>
  <c r="AN356" i="6"/>
  <c r="AG357" i="6"/>
  <c r="AO357" i="6"/>
  <c r="AH358" i="6"/>
  <c r="AP358" i="6"/>
  <c r="AI359" i="6"/>
  <c r="AQ359" i="6"/>
  <c r="AJ360" i="6"/>
  <c r="AR360" i="6"/>
  <c r="AK361" i="6"/>
  <c r="AD362" i="6"/>
  <c r="AL362" i="6"/>
  <c r="AE363" i="6"/>
  <c r="AM363" i="6"/>
  <c r="AF364" i="6"/>
  <c r="AN364" i="6"/>
  <c r="AG365" i="6"/>
  <c r="AO365" i="6"/>
  <c r="AH366" i="6"/>
  <c r="AP366" i="6"/>
  <c r="AI367" i="6"/>
  <c r="AQ367" i="6"/>
  <c r="AJ368" i="6"/>
  <c r="AR368" i="6"/>
  <c r="AK369" i="6"/>
  <c r="AD370" i="6"/>
  <c r="AL370" i="6"/>
  <c r="AE371" i="6"/>
  <c r="AM371" i="6"/>
  <c r="AN162" i="6"/>
  <c r="AP208" i="6"/>
  <c r="AR217" i="6"/>
  <c r="AR224" i="6"/>
  <c r="AP231" i="6"/>
  <c r="AG237" i="6"/>
  <c r="AD242" i="6"/>
  <c r="AH246" i="6"/>
  <c r="AL250" i="6"/>
  <c r="AP254" i="6"/>
  <c r="AE259" i="6"/>
  <c r="AI263" i="6"/>
  <c r="AM267" i="6"/>
  <c r="AQ271" i="6"/>
  <c r="AQ274" i="6"/>
  <c r="AD277" i="6"/>
  <c r="AF279" i="6"/>
  <c r="AO280" i="6"/>
  <c r="AD282" i="6"/>
  <c r="AL283" i="6"/>
  <c r="AD285" i="6"/>
  <c r="AH286" i="6"/>
  <c r="AO287" i="6"/>
  <c r="AP288" i="6"/>
  <c r="AQ289" i="6"/>
  <c r="AR290" i="6"/>
  <c r="AD292" i="6"/>
  <c r="AE293" i="6"/>
  <c r="AR293" i="6"/>
  <c r="AO294" i="6"/>
  <c r="AN295" i="6"/>
  <c r="AJ296" i="6"/>
  <c r="AG297" i="6"/>
  <c r="AQ297" i="6"/>
  <c r="AL298" i="6"/>
  <c r="AI299" i="6"/>
  <c r="AD300" i="6"/>
  <c r="AN300" i="6"/>
  <c r="AI301" i="6"/>
  <c r="AR301" i="6"/>
  <c r="AL302" i="6"/>
  <c r="AF303" i="6"/>
  <c r="AO303" i="6"/>
  <c r="AI304" i="6"/>
  <c r="AR304" i="6"/>
  <c r="AL305" i="6"/>
  <c r="AE306" i="6"/>
  <c r="AM306" i="6"/>
  <c r="AF307" i="6"/>
  <c r="AN307" i="6"/>
  <c r="AG308" i="6"/>
  <c r="AO308" i="6"/>
  <c r="AH309" i="6"/>
  <c r="AP309" i="6"/>
  <c r="AI310" i="6"/>
  <c r="AQ310" i="6"/>
  <c r="AJ311" i="6"/>
  <c r="AR311" i="6"/>
  <c r="AK312" i="6"/>
  <c r="AD313" i="6"/>
  <c r="AL313" i="6"/>
  <c r="AE314" i="6"/>
  <c r="AM314" i="6"/>
  <c r="AF315" i="6"/>
  <c r="AN315" i="6"/>
  <c r="AG316" i="6"/>
  <c r="AO316" i="6"/>
  <c r="AH317" i="6"/>
  <c r="AP317" i="6"/>
  <c r="AI318" i="6"/>
  <c r="AQ318" i="6"/>
  <c r="AJ319" i="6"/>
  <c r="AR319" i="6"/>
  <c r="AK320" i="6"/>
  <c r="AD321" i="6"/>
  <c r="AL321" i="6"/>
  <c r="AE322" i="6"/>
  <c r="AM322" i="6"/>
  <c r="AF323" i="6"/>
  <c r="AN323" i="6"/>
  <c r="AG324" i="6"/>
  <c r="AO324" i="6"/>
  <c r="AH325" i="6"/>
  <c r="AP325" i="6"/>
  <c r="AI326" i="6"/>
  <c r="AQ326" i="6"/>
  <c r="AJ327" i="6"/>
  <c r="AR327" i="6"/>
  <c r="AK328" i="6"/>
  <c r="AD329" i="6"/>
  <c r="AL329" i="6"/>
  <c r="AE330" i="6"/>
  <c r="AM330" i="6"/>
  <c r="AF331" i="6"/>
  <c r="AN331" i="6"/>
  <c r="AG332" i="6"/>
  <c r="AO332" i="6"/>
  <c r="AH333" i="6"/>
  <c r="AP333" i="6"/>
  <c r="AI334" i="6"/>
  <c r="AQ334" i="6"/>
  <c r="AJ335" i="6"/>
  <c r="AR335" i="6"/>
  <c r="AK336" i="6"/>
  <c r="AD337" i="6"/>
  <c r="AL337" i="6"/>
  <c r="AE338" i="6"/>
  <c r="AM338" i="6"/>
  <c r="AF339" i="6"/>
  <c r="AN339" i="6"/>
  <c r="AG340" i="6"/>
  <c r="AO340" i="6"/>
  <c r="AH341" i="6"/>
  <c r="AP341" i="6"/>
  <c r="AI342" i="6"/>
  <c r="AQ342" i="6"/>
  <c r="AJ343" i="6"/>
  <c r="AR343" i="6"/>
  <c r="AK344" i="6"/>
  <c r="AD345" i="6"/>
  <c r="AL345" i="6"/>
  <c r="AE346" i="6"/>
  <c r="AM346" i="6"/>
  <c r="AF347" i="6"/>
  <c r="AN347" i="6"/>
  <c r="AG348" i="6"/>
  <c r="AO348" i="6"/>
  <c r="AH349" i="6"/>
  <c r="AP349" i="6"/>
  <c r="AI350" i="6"/>
  <c r="AQ350" i="6"/>
  <c r="AJ351" i="6"/>
  <c r="AR351" i="6"/>
  <c r="AK352" i="6"/>
  <c r="AD353" i="6"/>
  <c r="AD174" i="6"/>
  <c r="AE210" i="6"/>
  <c r="AD219" i="6"/>
  <c r="AQ225" i="6"/>
  <c r="AN232" i="6"/>
  <c r="AP237" i="6"/>
  <c r="AL242" i="6"/>
  <c r="AP246" i="6"/>
  <c r="AE251" i="6"/>
  <c r="AI255" i="6"/>
  <c r="AM259" i="6"/>
  <c r="AQ263" i="6"/>
  <c r="AF268" i="6"/>
  <c r="AJ272" i="6"/>
  <c r="AE275" i="6"/>
  <c r="AG277" i="6"/>
  <c r="AI279" i="6"/>
  <c r="AQ280" i="6"/>
  <c r="AI282" i="6"/>
  <c r="AM283" i="6"/>
  <c r="AF285" i="6"/>
  <c r="AM286" i="6"/>
  <c r="AP287" i="6"/>
  <c r="AQ288" i="6"/>
  <c r="AR289" i="6"/>
  <c r="AD291" i="6"/>
  <c r="AE292" i="6"/>
  <c r="AF293" i="6"/>
  <c r="AE294" i="6"/>
  <c r="AP294" i="6"/>
  <c r="AO295" i="6"/>
  <c r="AM296" i="6"/>
  <c r="AH297" i="6"/>
  <c r="AR297" i="6"/>
  <c r="AO298" i="6"/>
  <c r="AJ299" i="6"/>
  <c r="AE300" i="6"/>
  <c r="AP300" i="6"/>
  <c r="AJ301" i="6"/>
  <c r="AD302" i="6"/>
  <c r="AM302" i="6"/>
  <c r="AG303" i="6"/>
  <c r="AP303" i="6"/>
  <c r="AJ304" i="6"/>
  <c r="AE305" i="6"/>
  <c r="AM305" i="6"/>
  <c r="AF306" i="6"/>
  <c r="AN306" i="6"/>
  <c r="AG307" i="6"/>
  <c r="AO307" i="6"/>
  <c r="AH308" i="6"/>
  <c r="AP308" i="6"/>
  <c r="AI309" i="6"/>
  <c r="AQ309" i="6"/>
  <c r="AJ310" i="6"/>
  <c r="AR310" i="6"/>
  <c r="AK311" i="6"/>
  <c r="AD312" i="6"/>
  <c r="AL312" i="6"/>
  <c r="AE313" i="6"/>
  <c r="AM313" i="6"/>
  <c r="AF314" i="6"/>
  <c r="AN314" i="6"/>
  <c r="AG315" i="6"/>
  <c r="AO315" i="6"/>
  <c r="AH316" i="6"/>
  <c r="AP316" i="6"/>
  <c r="AI317" i="6"/>
  <c r="AQ317" i="6"/>
  <c r="AJ318" i="6"/>
  <c r="AR318" i="6"/>
  <c r="AK319" i="6"/>
  <c r="AD320" i="6"/>
  <c r="AL320" i="6"/>
  <c r="AE321" i="6"/>
  <c r="AM321" i="6"/>
  <c r="AF322" i="6"/>
  <c r="AN322" i="6"/>
  <c r="AG323" i="6"/>
  <c r="AO323" i="6"/>
  <c r="AH324" i="6"/>
  <c r="AP324" i="6"/>
  <c r="AI325" i="6"/>
  <c r="AQ325" i="6"/>
  <c r="AJ326" i="6"/>
  <c r="AR326" i="6"/>
  <c r="AK327" i="6"/>
  <c r="AD328" i="6"/>
  <c r="AL328" i="6"/>
  <c r="AE329" i="6"/>
  <c r="AM329" i="6"/>
  <c r="AF330" i="6"/>
  <c r="AN330" i="6"/>
  <c r="AG331" i="6"/>
  <c r="AO331" i="6"/>
  <c r="AH332" i="6"/>
  <c r="AP332" i="6"/>
  <c r="AI333" i="6"/>
  <c r="AQ333" i="6"/>
  <c r="AJ334" i="6"/>
  <c r="AR334" i="6"/>
  <c r="AK335" i="6"/>
  <c r="AD336" i="6"/>
  <c r="AL336" i="6"/>
  <c r="AE337" i="6"/>
  <c r="AM337" i="6"/>
  <c r="AF338" i="6"/>
  <c r="AN338" i="6"/>
  <c r="AG339" i="6"/>
  <c r="AO339" i="6"/>
  <c r="AH340" i="6"/>
  <c r="AP340" i="6"/>
  <c r="AI341" i="6"/>
  <c r="AQ341" i="6"/>
  <c r="AJ342" i="6"/>
  <c r="AR342" i="6"/>
  <c r="AK343" i="6"/>
  <c r="AD344" i="6"/>
  <c r="AL344" i="6"/>
  <c r="AE345" i="6"/>
  <c r="AM345" i="6"/>
  <c r="AF346" i="6"/>
  <c r="AN346" i="6"/>
  <c r="AG347" i="6"/>
  <c r="AO347" i="6"/>
  <c r="AH348" i="6"/>
  <c r="AP348" i="6"/>
  <c r="AI349" i="6"/>
  <c r="AQ349" i="6"/>
  <c r="AJ350" i="6"/>
  <c r="AR350" i="6"/>
  <c r="AK351" i="6"/>
  <c r="AD352" i="6"/>
  <c r="AL352" i="6"/>
  <c r="AE353" i="6"/>
  <c r="AM353" i="6"/>
  <c r="AF354" i="6"/>
  <c r="AN354" i="6"/>
  <c r="AG355" i="6"/>
  <c r="AO355" i="6"/>
  <c r="AH356" i="6"/>
  <c r="AP356" i="6"/>
  <c r="AI357" i="6"/>
  <c r="AQ357" i="6"/>
  <c r="AJ358" i="6"/>
  <c r="AR358" i="6"/>
  <c r="AK359" i="6"/>
  <c r="AD360" i="6"/>
  <c r="AL360" i="6"/>
  <c r="AE361" i="6"/>
  <c r="AM361" i="6"/>
  <c r="AF362" i="6"/>
  <c r="AN362" i="6"/>
  <c r="AG363" i="6"/>
  <c r="AO363" i="6"/>
  <c r="AH364" i="6"/>
  <c r="AP364" i="6"/>
  <c r="AI365" i="6"/>
  <c r="AQ365" i="6"/>
  <c r="AJ366" i="6"/>
  <c r="AR366" i="6"/>
  <c r="AK367" i="6"/>
  <c r="AD368" i="6"/>
  <c r="AL368" i="6"/>
  <c r="AE369" i="6"/>
  <c r="AM369" i="6"/>
  <c r="AF370" i="6"/>
  <c r="AN370" i="6"/>
  <c r="AF181" i="6"/>
  <c r="AL211" i="6"/>
  <c r="AQ219" i="6"/>
  <c r="AM226" i="6"/>
  <c r="AK233" i="6"/>
  <c r="AK238" i="6"/>
  <c r="AE243" i="6"/>
  <c r="AI247" i="6"/>
  <c r="AM251" i="6"/>
  <c r="AQ255" i="6"/>
  <c r="AF260" i="6"/>
  <c r="AJ264" i="6"/>
  <c r="AN268" i="6"/>
  <c r="AR272" i="6"/>
  <c r="AJ275" i="6"/>
  <c r="AL277" i="6"/>
  <c r="AN279" i="6"/>
  <c r="AR280" i="6"/>
  <c r="AK282" i="6"/>
  <c r="AR283" i="6"/>
  <c r="AG285" i="6"/>
  <c r="AO286" i="6"/>
  <c r="AQ287" i="6"/>
  <c r="AR288" i="6"/>
  <c r="AD290" i="6"/>
  <c r="AE291" i="6"/>
  <c r="AF292" i="6"/>
  <c r="AG293" i="6"/>
  <c r="AF294" i="6"/>
  <c r="AD295" i="6"/>
  <c r="AP295" i="6"/>
  <c r="AN296" i="6"/>
  <c r="AI297" i="6"/>
  <c r="AD298" i="6"/>
  <c r="AP298" i="6"/>
  <c r="AK299" i="6"/>
  <c r="AF300" i="6"/>
  <c r="AQ300" i="6"/>
  <c r="AK301" i="6"/>
  <c r="AE302" i="6"/>
  <c r="AN302" i="6"/>
  <c r="AH303" i="6"/>
  <c r="AQ303" i="6"/>
  <c r="AL304" i="6"/>
  <c r="AF305" i="6"/>
  <c r="AN305" i="6"/>
  <c r="AG306" i="6"/>
  <c r="AO306" i="6"/>
  <c r="AH307" i="6"/>
  <c r="AP307" i="6"/>
  <c r="AI308" i="6"/>
  <c r="AQ308" i="6"/>
  <c r="AJ309" i="6"/>
  <c r="AR309" i="6"/>
  <c r="AK310" i="6"/>
  <c r="AD311" i="6"/>
  <c r="AL311" i="6"/>
  <c r="AE312" i="6"/>
  <c r="AM312" i="6"/>
  <c r="AF313" i="6"/>
  <c r="AN313" i="6"/>
  <c r="AG314" i="6"/>
  <c r="AO314" i="6"/>
  <c r="AH315" i="6"/>
  <c r="AP315" i="6"/>
  <c r="AI316" i="6"/>
  <c r="AQ316" i="6"/>
  <c r="AJ317" i="6"/>
  <c r="AR317" i="6"/>
  <c r="AK318" i="6"/>
  <c r="AD319" i="6"/>
  <c r="AL319" i="6"/>
  <c r="AE320" i="6"/>
  <c r="AM320" i="6"/>
  <c r="AF321" i="6"/>
  <c r="AN321" i="6"/>
  <c r="AG322" i="6"/>
  <c r="AO322" i="6"/>
  <c r="AH323" i="6"/>
  <c r="AP323" i="6"/>
  <c r="AI324" i="6"/>
  <c r="AQ324" i="6"/>
  <c r="AJ325" i="6"/>
  <c r="AR325" i="6"/>
  <c r="AK326" i="6"/>
  <c r="AD327" i="6"/>
  <c r="AL327" i="6"/>
  <c r="AE328" i="6"/>
  <c r="AM328" i="6"/>
  <c r="AF329" i="6"/>
  <c r="AN329" i="6"/>
  <c r="AG330" i="6"/>
  <c r="AO330" i="6"/>
  <c r="AH331" i="6"/>
  <c r="AP331" i="6"/>
  <c r="AI332" i="6"/>
  <c r="AQ332" i="6"/>
  <c r="AJ333" i="6"/>
  <c r="AR333" i="6"/>
  <c r="AK334" i="6"/>
  <c r="AD335" i="6"/>
  <c r="AL335" i="6"/>
  <c r="AE336" i="6"/>
  <c r="AM336" i="6"/>
  <c r="AF337" i="6"/>
  <c r="AN337" i="6"/>
  <c r="AG338" i="6"/>
  <c r="AO338" i="6"/>
  <c r="AH339" i="6"/>
  <c r="AP339" i="6"/>
  <c r="AI340" i="6"/>
  <c r="AM187" i="6"/>
  <c r="AM212" i="6"/>
  <c r="AN220" i="6"/>
  <c r="AL227" i="6"/>
  <c r="AG234" i="6"/>
  <c r="AE239" i="6"/>
  <c r="AM243" i="6"/>
  <c r="AQ247" i="6"/>
  <c r="AF252" i="6"/>
  <c r="AJ256" i="6"/>
  <c r="AN260" i="6"/>
  <c r="AR264" i="6"/>
  <c r="AG269" i="6"/>
  <c r="AK273" i="6"/>
  <c r="AM275" i="6"/>
  <c r="AO277" i="6"/>
  <c r="AP279" i="6"/>
  <c r="AH281" i="6"/>
  <c r="AL282" i="6"/>
  <c r="AE284" i="6"/>
  <c r="AL285" i="6"/>
  <c r="AP286" i="6"/>
  <c r="AG288" i="6"/>
  <c r="AH289" i="6"/>
  <c r="AI290" i="6"/>
  <c r="AJ291" i="6"/>
  <c r="AK292" i="6"/>
  <c r="AJ293" i="6"/>
  <c r="AG294" i="6"/>
  <c r="AF295" i="6"/>
  <c r="AQ295" i="6"/>
  <c r="AO296" i="6"/>
  <c r="AJ297" i="6"/>
  <c r="AG298" i="6"/>
  <c r="AQ298" i="6"/>
  <c r="AL299" i="6"/>
  <c r="AI300" i="6"/>
  <c r="AR300" i="6"/>
  <c r="AL301" i="6"/>
  <c r="AF302" i="6"/>
  <c r="AO302" i="6"/>
  <c r="AI303" i="6"/>
  <c r="AD304" i="6"/>
  <c r="AM304" i="6"/>
  <c r="AG305" i="6"/>
  <c r="AO305" i="6"/>
  <c r="AH306" i="6"/>
  <c r="AP306" i="6"/>
  <c r="AI307" i="6"/>
  <c r="AQ307" i="6"/>
  <c r="AJ308" i="6"/>
  <c r="AR308" i="6"/>
  <c r="AK309" i="6"/>
  <c r="AD310" i="6"/>
  <c r="AL310" i="6"/>
  <c r="AE311" i="6"/>
  <c r="AM311" i="6"/>
  <c r="AF312" i="6"/>
  <c r="AN312" i="6"/>
  <c r="AG313" i="6"/>
  <c r="AO313" i="6"/>
  <c r="AH314" i="6"/>
  <c r="AP314" i="6"/>
  <c r="AI315" i="6"/>
  <c r="AQ315" i="6"/>
  <c r="AJ316" i="6"/>
  <c r="AR316" i="6"/>
  <c r="AK317" i="6"/>
  <c r="AD318" i="6"/>
  <c r="AL318" i="6"/>
  <c r="AE319" i="6"/>
  <c r="AM319" i="6"/>
  <c r="AF320" i="6"/>
  <c r="AN320" i="6"/>
  <c r="AG321" i="6"/>
  <c r="AO321" i="6"/>
  <c r="AH322" i="6"/>
  <c r="AP322" i="6"/>
  <c r="AI323" i="6"/>
  <c r="AQ323" i="6"/>
  <c r="AJ324" i="6"/>
  <c r="AR324" i="6"/>
  <c r="AK325" i="6"/>
  <c r="AD326" i="6"/>
  <c r="AL326" i="6"/>
  <c r="AE327" i="6"/>
  <c r="AM327" i="6"/>
  <c r="AF328" i="6"/>
  <c r="AN328" i="6"/>
  <c r="AG329" i="6"/>
  <c r="AO329" i="6"/>
  <c r="AH330" i="6"/>
  <c r="AP330" i="6"/>
  <c r="AI331" i="6"/>
  <c r="AQ331" i="6"/>
  <c r="AJ332" i="6"/>
  <c r="AR332" i="6"/>
  <c r="AK333" i="6"/>
  <c r="AD334" i="6"/>
  <c r="AL334" i="6"/>
  <c r="AE335" i="6"/>
  <c r="AM335" i="6"/>
  <c r="AF336" i="6"/>
  <c r="AN336" i="6"/>
  <c r="AG337" i="6"/>
  <c r="AO337" i="6"/>
  <c r="AH338" i="6"/>
  <c r="AP338" i="6"/>
  <c r="AI339" i="6"/>
  <c r="AQ339" i="6"/>
  <c r="AJ340" i="6"/>
  <c r="AR340" i="6"/>
  <c r="AK341" i="6"/>
  <c r="AD342" i="6"/>
  <c r="AL342" i="6"/>
  <c r="AE343" i="6"/>
  <c r="AM343" i="6"/>
  <c r="AF344" i="6"/>
  <c r="AN344" i="6"/>
  <c r="AG345" i="6"/>
  <c r="AO345" i="6"/>
  <c r="AH346" i="6"/>
  <c r="AH193" i="6"/>
  <c r="AN213" i="6"/>
  <c r="AM221" i="6"/>
  <c r="AJ228" i="6"/>
  <c r="AP234" i="6"/>
  <c r="AN239" i="6"/>
  <c r="AF244" i="6"/>
  <c r="AJ248" i="6"/>
  <c r="AN252" i="6"/>
  <c r="AR256" i="6"/>
  <c r="AG261" i="6"/>
  <c r="AK265" i="6"/>
  <c r="AO269" i="6"/>
  <c r="AP273" i="6"/>
  <c r="AR275" i="6"/>
  <c r="AE278" i="6"/>
  <c r="AQ279" i="6"/>
  <c r="AJ281" i="6"/>
  <c r="AQ282" i="6"/>
  <c r="AF284" i="6"/>
  <c r="AN285" i="6"/>
  <c r="AF287" i="6"/>
  <c r="AH288" i="6"/>
  <c r="AI289" i="6"/>
  <c r="AJ290" i="6"/>
  <c r="AK291" i="6"/>
  <c r="AL292" i="6"/>
  <c r="AL293" i="6"/>
  <c r="AH294" i="6"/>
  <c r="AG295" i="6"/>
  <c r="AE296" i="6"/>
  <c r="AP296" i="6"/>
  <c r="AK297" i="6"/>
  <c r="AH298" i="6"/>
  <c r="AR298" i="6"/>
  <c r="AM299" i="6"/>
  <c r="AJ300" i="6"/>
  <c r="AD301" i="6"/>
  <c r="AM301" i="6"/>
  <c r="AG302" i="6"/>
  <c r="AP302" i="6"/>
  <c r="AK303" i="6"/>
  <c r="AE304" i="6"/>
  <c r="AN304" i="6"/>
  <c r="AH305" i="6"/>
  <c r="AP305" i="6"/>
  <c r="AI306" i="6"/>
  <c r="AQ306" i="6"/>
  <c r="AJ307" i="6"/>
  <c r="AR307" i="6"/>
  <c r="AK308" i="6"/>
  <c r="AD309" i="6"/>
  <c r="AL309" i="6"/>
  <c r="AE310" i="6"/>
  <c r="AM310" i="6"/>
  <c r="AF311" i="6"/>
  <c r="AN311" i="6"/>
  <c r="AG312" i="6"/>
  <c r="AO312" i="6"/>
  <c r="AH313" i="6"/>
  <c r="AP313" i="6"/>
  <c r="AI314" i="6"/>
  <c r="AQ314" i="6"/>
  <c r="AJ315" i="6"/>
  <c r="AR315" i="6"/>
  <c r="AK316" i="6"/>
  <c r="AD317" i="6"/>
  <c r="AL317" i="6"/>
  <c r="AE318" i="6"/>
  <c r="AM318" i="6"/>
  <c r="AF319" i="6"/>
  <c r="AN319" i="6"/>
  <c r="AG320" i="6"/>
  <c r="AO320" i="6"/>
  <c r="AH321" i="6"/>
  <c r="AP321" i="6"/>
  <c r="AI322" i="6"/>
  <c r="AQ322" i="6"/>
  <c r="AJ323" i="6"/>
  <c r="AR323" i="6"/>
  <c r="AK324" i="6"/>
  <c r="AD325" i="6"/>
  <c r="AL325" i="6"/>
  <c r="AE326" i="6"/>
  <c r="AM326" i="6"/>
  <c r="AF327" i="6"/>
  <c r="AN327" i="6"/>
  <c r="AG328" i="6"/>
  <c r="AO328" i="6"/>
  <c r="AH329" i="6"/>
  <c r="AP329" i="6"/>
  <c r="AI330" i="6"/>
  <c r="AQ330" i="6"/>
  <c r="AJ331" i="6"/>
  <c r="AR331" i="6"/>
  <c r="AK332" i="6"/>
  <c r="AD333" i="6"/>
  <c r="AL333" i="6"/>
  <c r="AE334" i="6"/>
  <c r="AM334" i="6"/>
  <c r="AF335" i="6"/>
  <c r="AN335" i="6"/>
  <c r="AG336" i="6"/>
  <c r="AO336" i="6"/>
  <c r="AH337" i="6"/>
  <c r="AP337" i="6"/>
  <c r="AI338" i="6"/>
  <c r="AQ338" i="6"/>
  <c r="AJ339" i="6"/>
  <c r="AR339" i="6"/>
  <c r="AK340" i="6"/>
  <c r="AD341" i="6"/>
  <c r="AL341" i="6"/>
  <c r="AR198" i="6"/>
  <c r="AG253" i="6"/>
  <c r="AG280" i="6"/>
  <c r="AK290" i="6"/>
  <c r="AN297" i="6"/>
  <c r="AR302" i="6"/>
  <c r="AK307" i="6"/>
  <c r="AO311" i="6"/>
  <c r="AD316" i="6"/>
  <c r="AH320" i="6"/>
  <c r="AL324" i="6"/>
  <c r="AP328" i="6"/>
  <c r="AE333" i="6"/>
  <c r="AI337" i="6"/>
  <c r="AE341" i="6"/>
  <c r="AN342" i="6"/>
  <c r="AG344" i="6"/>
  <c r="AN345" i="6"/>
  <c r="AQ346" i="6"/>
  <c r="AR347" i="6"/>
  <c r="AD349" i="6"/>
  <c r="AE350" i="6"/>
  <c r="AF351" i="6"/>
  <c r="AG352" i="6"/>
  <c r="AH353" i="6"/>
  <c r="AG354" i="6"/>
  <c r="AR354" i="6"/>
  <c r="AQ355" i="6"/>
  <c r="AO356" i="6"/>
  <c r="AL357" i="6"/>
  <c r="AK358" i="6"/>
  <c r="AG359" i="6"/>
  <c r="AF360" i="6"/>
  <c r="AD361" i="6"/>
  <c r="AP361" i="6"/>
  <c r="AO362" i="6"/>
  <c r="AK363" i="6"/>
  <c r="AJ364" i="6"/>
  <c r="AH365" i="6"/>
  <c r="AE366" i="6"/>
  <c r="AD367" i="6"/>
  <c r="AO367" i="6"/>
  <c r="AN368" i="6"/>
  <c r="AL369" i="6"/>
  <c r="AI370" i="6"/>
  <c r="AG371" i="6"/>
  <c r="AQ371" i="6"/>
  <c r="AK372" i="6"/>
  <c r="AE373" i="6"/>
  <c r="AO373" i="6"/>
  <c r="AI374" i="6"/>
  <c r="AR374" i="6"/>
  <c r="AL375" i="6"/>
  <c r="AF376" i="6"/>
  <c r="AO376" i="6"/>
  <c r="AI377" i="6"/>
  <c r="AQ377" i="6"/>
  <c r="AJ378" i="6"/>
  <c r="AR378" i="6"/>
  <c r="AK379" i="6"/>
  <c r="AD380" i="6"/>
  <c r="AL380" i="6"/>
  <c r="AE381" i="6"/>
  <c r="AM381" i="6"/>
  <c r="AF382" i="6"/>
  <c r="AN382" i="6"/>
  <c r="AG383" i="6"/>
  <c r="AO383" i="6"/>
  <c r="AH384" i="6"/>
  <c r="AP384" i="6"/>
  <c r="AI385" i="6"/>
  <c r="AQ385" i="6"/>
  <c r="AJ386" i="6"/>
  <c r="AR386" i="6"/>
  <c r="AK387" i="6"/>
  <c r="AD388" i="6"/>
  <c r="AL388" i="6"/>
  <c r="AE389" i="6"/>
  <c r="AM389" i="6"/>
  <c r="AF390" i="6"/>
  <c r="AN390" i="6"/>
  <c r="AG391" i="6"/>
  <c r="AO391" i="6"/>
  <c r="AH392" i="6"/>
  <c r="AP392" i="6"/>
  <c r="AI393" i="6"/>
  <c r="AQ393" i="6"/>
  <c r="AJ394" i="6"/>
  <c r="AR394" i="6"/>
  <c r="AK395" i="6"/>
  <c r="AD396" i="6"/>
  <c r="AL396" i="6"/>
  <c r="AE397" i="6"/>
  <c r="AM397" i="6"/>
  <c r="AF398" i="6"/>
  <c r="AN398" i="6"/>
  <c r="AG399" i="6"/>
  <c r="AO399" i="6"/>
  <c r="AH400" i="6"/>
  <c r="AP400" i="6"/>
  <c r="AI401" i="6"/>
  <c r="AQ401" i="6"/>
  <c r="AJ402" i="6"/>
  <c r="AR402" i="6"/>
  <c r="AK403" i="6"/>
  <c r="AD404" i="6"/>
  <c r="AL404" i="6"/>
  <c r="AE405" i="6"/>
  <c r="AM405" i="6"/>
  <c r="AF406" i="6"/>
  <c r="AN406" i="6"/>
  <c r="AG407" i="6"/>
  <c r="AO407" i="6"/>
  <c r="AH408" i="6"/>
  <c r="AP408" i="6"/>
  <c r="AI409" i="6"/>
  <c r="AQ409" i="6"/>
  <c r="AJ410" i="6"/>
  <c r="AR410" i="6"/>
  <c r="AK411" i="6"/>
  <c r="AD412" i="6"/>
  <c r="AL412" i="6"/>
  <c r="AE413" i="6"/>
  <c r="AM413" i="6"/>
  <c r="AF414" i="6"/>
  <c r="AN414" i="6"/>
  <c r="AG415" i="6"/>
  <c r="AO415" i="6"/>
  <c r="AH416" i="6"/>
  <c r="AP416" i="6"/>
  <c r="AI417" i="6"/>
  <c r="AQ417" i="6"/>
  <c r="AJ418" i="6"/>
  <c r="AR418" i="6"/>
  <c r="AK419" i="6"/>
  <c r="AD420" i="6"/>
  <c r="AL420" i="6"/>
  <c r="AE421" i="6"/>
  <c r="AM421" i="6"/>
  <c r="AF422" i="6"/>
  <c r="AN422" i="6"/>
  <c r="AG423" i="6"/>
  <c r="AO423" i="6"/>
  <c r="AH424" i="6"/>
  <c r="AP424" i="6"/>
  <c r="AI425" i="6"/>
  <c r="AQ425" i="6"/>
  <c r="AJ426" i="6"/>
  <c r="AR426" i="6"/>
  <c r="AK427" i="6"/>
  <c r="AD428" i="6"/>
  <c r="AL428" i="6"/>
  <c r="AE429" i="6"/>
  <c r="AM429" i="6"/>
  <c r="AF430" i="6"/>
  <c r="AN430" i="6"/>
  <c r="AG431" i="6"/>
  <c r="AO431" i="6"/>
  <c r="AH432" i="6"/>
  <c r="AP432" i="6"/>
  <c r="AI433" i="6"/>
  <c r="AQ433" i="6"/>
  <c r="AJ434" i="6"/>
  <c r="AR434" i="6"/>
  <c r="AK435" i="6"/>
  <c r="AD436" i="6"/>
  <c r="AL436" i="6"/>
  <c r="AE437" i="6"/>
  <c r="AM437" i="6"/>
  <c r="AF438" i="6"/>
  <c r="AN438" i="6"/>
  <c r="AO214" i="6"/>
  <c r="AK257" i="6"/>
  <c r="AK281" i="6"/>
  <c r="AL291" i="6"/>
  <c r="AI298" i="6"/>
  <c r="AL303" i="6"/>
  <c r="AD308" i="6"/>
  <c r="AH312" i="6"/>
  <c r="AL316" i="6"/>
  <c r="AP320" i="6"/>
  <c r="AE325" i="6"/>
  <c r="AI329" i="6"/>
  <c r="AM333" i="6"/>
  <c r="AQ337" i="6"/>
  <c r="AJ341" i="6"/>
  <c r="AD343" i="6"/>
  <c r="AH344" i="6"/>
  <c r="AP345" i="6"/>
  <c r="AR346" i="6"/>
  <c r="AD348" i="6"/>
  <c r="AE349" i="6"/>
  <c r="AF350" i="6"/>
  <c r="AG351" i="6"/>
  <c r="AH352" i="6"/>
  <c r="AI353" i="6"/>
  <c r="AH354" i="6"/>
  <c r="AF355" i="6"/>
  <c r="AR355" i="6"/>
  <c r="AQ356" i="6"/>
  <c r="AM357" i="6"/>
  <c r="AL358" i="6"/>
  <c r="AJ359" i="6"/>
  <c r="AG360" i="6"/>
  <c r="AF361" i="6"/>
  <c r="AQ361" i="6"/>
  <c r="AP362" i="6"/>
  <c r="AN363" i="6"/>
  <c r="AK364" i="6"/>
  <c r="AJ365" i="6"/>
  <c r="AF366" i="6"/>
  <c r="AE367" i="6"/>
  <c r="AR367" i="6"/>
  <c r="AO368" i="6"/>
  <c r="AN369" i="6"/>
  <c r="AJ370" i="6"/>
  <c r="AH371" i="6"/>
  <c r="AR371" i="6"/>
  <c r="AL372" i="6"/>
  <c r="AG373" i="6"/>
  <c r="AP373" i="6"/>
  <c r="AJ374" i="6"/>
  <c r="AD375" i="6"/>
  <c r="AM375" i="6"/>
  <c r="AG376" i="6"/>
  <c r="AP376" i="6"/>
  <c r="AJ377" i="6"/>
  <c r="AR377" i="6"/>
  <c r="AK378" i="6"/>
  <c r="AD379" i="6"/>
  <c r="AL379" i="6"/>
  <c r="AE380" i="6"/>
  <c r="AM380" i="6"/>
  <c r="AF381" i="6"/>
  <c r="AN381" i="6"/>
  <c r="AG382" i="6"/>
  <c r="AO382" i="6"/>
  <c r="AH383" i="6"/>
  <c r="AP383" i="6"/>
  <c r="AI384" i="6"/>
  <c r="AQ384" i="6"/>
  <c r="AJ385" i="6"/>
  <c r="AR385" i="6"/>
  <c r="AK386" i="6"/>
  <c r="AD387" i="6"/>
  <c r="AL387" i="6"/>
  <c r="AE388" i="6"/>
  <c r="AM388" i="6"/>
  <c r="AF389" i="6"/>
  <c r="AN389" i="6"/>
  <c r="AG390" i="6"/>
  <c r="AO390" i="6"/>
  <c r="AH391" i="6"/>
  <c r="AP391" i="6"/>
  <c r="AI392" i="6"/>
  <c r="AQ392" i="6"/>
  <c r="AJ393" i="6"/>
  <c r="AR393" i="6"/>
  <c r="AK394" i="6"/>
  <c r="AD395" i="6"/>
  <c r="AL395" i="6"/>
  <c r="AE396" i="6"/>
  <c r="AM396" i="6"/>
  <c r="AF397" i="6"/>
  <c r="AN397" i="6"/>
  <c r="AG398" i="6"/>
  <c r="AO398" i="6"/>
  <c r="AH399" i="6"/>
  <c r="AP399" i="6"/>
  <c r="AI400" i="6"/>
  <c r="AQ400" i="6"/>
  <c r="AJ401" i="6"/>
  <c r="AR401" i="6"/>
  <c r="AK402" i="6"/>
  <c r="AD403" i="6"/>
  <c r="AL403" i="6"/>
  <c r="AE404" i="6"/>
  <c r="AM404" i="6"/>
  <c r="AF405" i="6"/>
  <c r="AN405" i="6"/>
  <c r="AG406" i="6"/>
  <c r="AO406" i="6"/>
  <c r="AH407" i="6"/>
  <c r="AP407" i="6"/>
  <c r="AI408" i="6"/>
  <c r="AQ408" i="6"/>
  <c r="AJ409" i="6"/>
  <c r="AR409" i="6"/>
  <c r="AK410" i="6"/>
  <c r="AD411" i="6"/>
  <c r="AL411" i="6"/>
  <c r="AE412" i="6"/>
  <c r="AM412" i="6"/>
  <c r="AF413" i="6"/>
  <c r="AN413" i="6"/>
  <c r="AG414" i="6"/>
  <c r="AO414" i="6"/>
  <c r="AH415" i="6"/>
  <c r="AP415" i="6"/>
  <c r="AI416" i="6"/>
  <c r="AQ416" i="6"/>
  <c r="AJ417" i="6"/>
  <c r="AR417" i="6"/>
  <c r="AK418" i="6"/>
  <c r="AD419" i="6"/>
  <c r="AL419" i="6"/>
  <c r="AE420" i="6"/>
  <c r="AM420" i="6"/>
  <c r="AF421" i="6"/>
  <c r="AN421" i="6"/>
  <c r="AG422" i="6"/>
  <c r="AO422" i="6"/>
  <c r="AH423" i="6"/>
  <c r="AP423" i="6"/>
  <c r="AI424" i="6"/>
  <c r="AQ424" i="6"/>
  <c r="AJ425" i="6"/>
  <c r="AR425" i="6"/>
  <c r="AK426" i="6"/>
  <c r="AD427" i="6"/>
  <c r="AL427" i="6"/>
  <c r="AE428" i="6"/>
  <c r="AM428" i="6"/>
  <c r="AF429" i="6"/>
  <c r="AN429" i="6"/>
  <c r="AG430" i="6"/>
  <c r="AO430" i="6"/>
  <c r="AH431" i="6"/>
  <c r="AP431" i="6"/>
  <c r="AI432" i="6"/>
  <c r="AQ432" i="6"/>
  <c r="AJ433" i="6"/>
  <c r="AR433" i="6"/>
  <c r="AK434" i="6"/>
  <c r="AD435" i="6"/>
  <c r="AL435" i="6"/>
  <c r="AE436" i="6"/>
  <c r="AM436" i="6"/>
  <c r="AF437" i="6"/>
  <c r="AN437" i="6"/>
  <c r="AG438" i="6"/>
  <c r="AO438" i="6"/>
  <c r="AI222" i="6"/>
  <c r="AO261" i="6"/>
  <c r="AD283" i="6"/>
  <c r="AM292" i="6"/>
  <c r="AD299" i="6"/>
  <c r="AF304" i="6"/>
  <c r="AL308" i="6"/>
  <c r="AP312" i="6"/>
  <c r="AE317" i="6"/>
  <c r="AI321" i="6"/>
  <c r="AM325" i="6"/>
  <c r="AQ329" i="6"/>
  <c r="AF334" i="6"/>
  <c r="AJ338" i="6"/>
  <c r="AM341" i="6"/>
  <c r="AF343" i="6"/>
  <c r="AM344" i="6"/>
  <c r="AQ345" i="6"/>
  <c r="AH347" i="6"/>
  <c r="AI348" i="6"/>
  <c r="AJ349" i="6"/>
  <c r="AK350" i="6"/>
  <c r="AL351" i="6"/>
  <c r="AM352" i="6"/>
  <c r="AL353" i="6"/>
  <c r="AI354" i="6"/>
  <c r="AH355" i="6"/>
  <c r="AD356" i="6"/>
  <c r="AR356" i="6"/>
  <c r="AP357" i="6"/>
  <c r="AM358" i="6"/>
  <c r="AL359" i="6"/>
  <c r="AH360" i="6"/>
  <c r="AG361" i="6"/>
  <c r="AE362" i="6"/>
  <c r="AQ362" i="6"/>
  <c r="AP363" i="6"/>
  <c r="AL364" i="6"/>
  <c r="AK365" i="6"/>
  <c r="AI366" i="6"/>
  <c r="AF367" i="6"/>
  <c r="AE368" i="6"/>
  <c r="AP368" i="6"/>
  <c r="AO369" i="6"/>
  <c r="AM370" i="6"/>
  <c r="AI371" i="6"/>
  <c r="AD372" i="6"/>
  <c r="AN372" i="6"/>
  <c r="AH373" i="6"/>
  <c r="AQ373" i="6"/>
  <c r="AK374" i="6"/>
  <c r="AE375" i="6"/>
  <c r="AN375" i="6"/>
  <c r="AH376" i="6"/>
  <c r="AR376" i="6"/>
  <c r="AK377" i="6"/>
  <c r="AD378" i="6"/>
  <c r="AL378" i="6"/>
  <c r="AE379" i="6"/>
  <c r="AM379" i="6"/>
  <c r="AF380" i="6"/>
  <c r="AN380" i="6"/>
  <c r="AG381" i="6"/>
  <c r="AO381" i="6"/>
  <c r="AH382" i="6"/>
  <c r="AP382" i="6"/>
  <c r="AI383" i="6"/>
  <c r="AQ383" i="6"/>
  <c r="AJ384" i="6"/>
  <c r="AR384" i="6"/>
  <c r="AK385" i="6"/>
  <c r="AD386" i="6"/>
  <c r="AL386" i="6"/>
  <c r="AE387" i="6"/>
  <c r="AM387" i="6"/>
  <c r="AF388" i="6"/>
  <c r="AN388" i="6"/>
  <c r="AG389" i="6"/>
  <c r="AO389" i="6"/>
  <c r="AH390" i="6"/>
  <c r="AP390" i="6"/>
  <c r="AI391" i="6"/>
  <c r="AQ391" i="6"/>
  <c r="AJ392" i="6"/>
  <c r="AR392" i="6"/>
  <c r="AK393" i="6"/>
  <c r="AD394" i="6"/>
  <c r="AL394" i="6"/>
  <c r="AE395" i="6"/>
  <c r="AM395" i="6"/>
  <c r="AF396" i="6"/>
  <c r="AN396" i="6"/>
  <c r="AG397" i="6"/>
  <c r="AO397" i="6"/>
  <c r="AH398" i="6"/>
  <c r="AP398" i="6"/>
  <c r="AI399" i="6"/>
  <c r="AQ399" i="6"/>
  <c r="AJ400" i="6"/>
  <c r="AR400" i="6"/>
  <c r="AK401" i="6"/>
  <c r="AD402" i="6"/>
  <c r="AL402" i="6"/>
  <c r="AE403" i="6"/>
  <c r="AM403" i="6"/>
  <c r="AF404" i="6"/>
  <c r="AN404" i="6"/>
  <c r="AG405" i="6"/>
  <c r="AO405" i="6"/>
  <c r="AH406" i="6"/>
  <c r="AP406" i="6"/>
  <c r="AI407" i="6"/>
  <c r="AQ407" i="6"/>
  <c r="AJ408" i="6"/>
  <c r="AR408" i="6"/>
  <c r="AK409" i="6"/>
  <c r="AD410" i="6"/>
  <c r="AL410" i="6"/>
  <c r="AE411" i="6"/>
  <c r="AM411" i="6"/>
  <c r="AF412" i="6"/>
  <c r="AN412" i="6"/>
  <c r="AG413" i="6"/>
  <c r="AO413" i="6"/>
  <c r="AH414" i="6"/>
  <c r="AP414" i="6"/>
  <c r="AI415" i="6"/>
  <c r="AQ415" i="6"/>
  <c r="AJ416" i="6"/>
  <c r="AR416" i="6"/>
  <c r="AK417" i="6"/>
  <c r="AD418" i="6"/>
  <c r="AL418" i="6"/>
  <c r="AE419" i="6"/>
  <c r="AM419" i="6"/>
  <c r="AF420" i="6"/>
  <c r="AN420" i="6"/>
  <c r="AG421" i="6"/>
  <c r="AO421" i="6"/>
  <c r="AH422" i="6"/>
  <c r="AP422" i="6"/>
  <c r="AI423" i="6"/>
  <c r="AQ423" i="6"/>
  <c r="AJ424" i="6"/>
  <c r="AR424" i="6"/>
  <c r="AK425" i="6"/>
  <c r="AD426" i="6"/>
  <c r="AL426" i="6"/>
  <c r="AE427" i="6"/>
  <c r="AM427" i="6"/>
  <c r="AF428" i="6"/>
  <c r="AN428" i="6"/>
  <c r="AG429" i="6"/>
  <c r="AO429" i="6"/>
  <c r="AH430" i="6"/>
  <c r="AG229" i="6"/>
  <c r="AD266" i="6"/>
  <c r="AK284" i="6"/>
  <c r="AM293" i="6"/>
  <c r="AP299" i="6"/>
  <c r="AO304" i="6"/>
  <c r="AE309" i="6"/>
  <c r="AI313" i="6"/>
  <c r="AM317" i="6"/>
  <c r="AQ321" i="6"/>
  <c r="AF326" i="6"/>
  <c r="AJ330" i="6"/>
  <c r="AN334" i="6"/>
  <c r="AR338" i="6"/>
  <c r="AR341" i="6"/>
  <c r="AG343" i="6"/>
  <c r="AO344" i="6"/>
  <c r="AG346" i="6"/>
  <c r="AI347" i="6"/>
  <c r="AJ348" i="6"/>
  <c r="AK349" i="6"/>
  <c r="AL350" i="6"/>
  <c r="AM351" i="6"/>
  <c r="AN352" i="6"/>
  <c r="AN353" i="6"/>
  <c r="AJ354" i="6"/>
  <c r="AI355" i="6"/>
  <c r="AG356" i="6"/>
  <c r="AD357" i="6"/>
  <c r="AR357" i="6"/>
  <c r="AN358" i="6"/>
  <c r="AM359" i="6"/>
  <c r="AK360" i="6"/>
  <c r="AH361" i="6"/>
  <c r="AG362" i="6"/>
  <c r="AR362" i="6"/>
  <c r="AQ363" i="6"/>
  <c r="AO364" i="6"/>
  <c r="AL365" i="6"/>
  <c r="AK366" i="6"/>
  <c r="AG367" i="6"/>
  <c r="AF368" i="6"/>
  <c r="AD369" i="6"/>
  <c r="AP369" i="6"/>
  <c r="AO370" i="6"/>
  <c r="AJ371" i="6"/>
  <c r="AF372" i="6"/>
  <c r="AO372" i="6"/>
  <c r="AI373" i="6"/>
  <c r="AR373" i="6"/>
  <c r="AL374" i="6"/>
  <c r="AF375" i="6"/>
  <c r="AO375" i="6"/>
  <c r="AJ376" i="6"/>
  <c r="AD377" i="6"/>
  <c r="AL377" i="6"/>
  <c r="AE378" i="6"/>
  <c r="AM378" i="6"/>
  <c r="AF379" i="6"/>
  <c r="AN379" i="6"/>
  <c r="AG380" i="6"/>
  <c r="AO380" i="6"/>
  <c r="AH381" i="6"/>
  <c r="AP381" i="6"/>
  <c r="AI382" i="6"/>
  <c r="AQ382" i="6"/>
  <c r="AJ383" i="6"/>
  <c r="AR383" i="6"/>
  <c r="AK384" i="6"/>
  <c r="AD385" i="6"/>
  <c r="AL385" i="6"/>
  <c r="AE386" i="6"/>
  <c r="AM386" i="6"/>
  <c r="AF387" i="6"/>
  <c r="AN387" i="6"/>
  <c r="AG388" i="6"/>
  <c r="AO388" i="6"/>
  <c r="AH389" i="6"/>
  <c r="AP389" i="6"/>
  <c r="AI390" i="6"/>
  <c r="AQ390" i="6"/>
  <c r="AJ391" i="6"/>
  <c r="AR391" i="6"/>
  <c r="AK392" i="6"/>
  <c r="AD393" i="6"/>
  <c r="AL393" i="6"/>
  <c r="AE394" i="6"/>
  <c r="AM394" i="6"/>
  <c r="AF395" i="6"/>
  <c r="AN395" i="6"/>
  <c r="AG396" i="6"/>
  <c r="AO396" i="6"/>
  <c r="AH397" i="6"/>
  <c r="AP397" i="6"/>
  <c r="AI398" i="6"/>
  <c r="AQ398" i="6"/>
  <c r="AJ399" i="6"/>
  <c r="AR399" i="6"/>
  <c r="AK400" i="6"/>
  <c r="AD401" i="6"/>
  <c r="AL401" i="6"/>
  <c r="AE402" i="6"/>
  <c r="AM402" i="6"/>
  <c r="AF403" i="6"/>
  <c r="AN403" i="6"/>
  <c r="AG404" i="6"/>
  <c r="AO404" i="6"/>
  <c r="AH405" i="6"/>
  <c r="AP405" i="6"/>
  <c r="AI406" i="6"/>
  <c r="AQ406" i="6"/>
  <c r="AJ407" i="6"/>
  <c r="AR407" i="6"/>
  <c r="AK408" i="6"/>
  <c r="AD409" i="6"/>
  <c r="AL409" i="6"/>
  <c r="AE410" i="6"/>
  <c r="AM410" i="6"/>
  <c r="AF411" i="6"/>
  <c r="AN411" i="6"/>
  <c r="AG412" i="6"/>
  <c r="AO412" i="6"/>
  <c r="AH413" i="6"/>
  <c r="AP413" i="6"/>
  <c r="AI414" i="6"/>
  <c r="AQ414" i="6"/>
  <c r="AJ415" i="6"/>
  <c r="AR415" i="6"/>
  <c r="AK416" i="6"/>
  <c r="AD417" i="6"/>
  <c r="AL417" i="6"/>
  <c r="AE418" i="6"/>
  <c r="AM418" i="6"/>
  <c r="AF419" i="6"/>
  <c r="AN419" i="6"/>
  <c r="AG420" i="6"/>
  <c r="AO420" i="6"/>
  <c r="AH421" i="6"/>
  <c r="AP421" i="6"/>
  <c r="AI422" i="6"/>
  <c r="AQ422" i="6"/>
  <c r="AJ423" i="6"/>
  <c r="AR423" i="6"/>
  <c r="AK424" i="6"/>
  <c r="AD425" i="6"/>
  <c r="AL425" i="6"/>
  <c r="AE426" i="6"/>
  <c r="AM426" i="6"/>
  <c r="AF427" i="6"/>
  <c r="AN427" i="6"/>
  <c r="AG428" i="6"/>
  <c r="AO428" i="6"/>
  <c r="AH429" i="6"/>
  <c r="AP429" i="6"/>
  <c r="AI430" i="6"/>
  <c r="AQ430" i="6"/>
  <c r="AJ431" i="6"/>
  <c r="AR431" i="6"/>
  <c r="AK432" i="6"/>
  <c r="AD433" i="6"/>
  <c r="AL433" i="6"/>
  <c r="AE434" i="6"/>
  <c r="AM434" i="6"/>
  <c r="AF435" i="6"/>
  <c r="AN435" i="6"/>
  <c r="AG436" i="6"/>
  <c r="AO436" i="6"/>
  <c r="AH437" i="6"/>
  <c r="AP437" i="6"/>
  <c r="AI438" i="6"/>
  <c r="AJ235" i="6"/>
  <c r="AH270" i="6"/>
  <c r="AO285" i="6"/>
  <c r="AK294" i="6"/>
  <c r="AK300" i="6"/>
  <c r="AI305" i="6"/>
  <c r="AM309" i="6"/>
  <c r="AQ313" i="6"/>
  <c r="AF318" i="6"/>
  <c r="AJ322" i="6"/>
  <c r="AN326" i="6"/>
  <c r="AR330" i="6"/>
  <c r="AG335" i="6"/>
  <c r="AK339" i="6"/>
  <c r="AE342" i="6"/>
  <c r="AL343" i="6"/>
  <c r="AP344" i="6"/>
  <c r="AI346" i="6"/>
  <c r="AJ347" i="6"/>
  <c r="AK348" i="6"/>
  <c r="AL349" i="6"/>
  <c r="AM350" i="6"/>
  <c r="AN351" i="6"/>
  <c r="AO352" i="6"/>
  <c r="AO353" i="6"/>
  <c r="AM354" i="6"/>
  <c r="AJ355" i="6"/>
  <c r="AI356" i="6"/>
  <c r="AE357" i="6"/>
  <c r="AD358" i="6"/>
  <c r="AQ358" i="6"/>
  <c r="AN359" i="6"/>
  <c r="AM360" i="6"/>
  <c r="AI361" i="6"/>
  <c r="AH362" i="6"/>
  <c r="AF363" i="6"/>
  <c r="AR363" i="6"/>
  <c r="AQ364" i="6"/>
  <c r="AM365" i="6"/>
  <c r="AL366" i="6"/>
  <c r="AJ367" i="6"/>
  <c r="AG368" i="6"/>
  <c r="AF369" i="6"/>
  <c r="AQ369" i="6"/>
  <c r="AP370" i="6"/>
  <c r="AK371" i="6"/>
  <c r="AG372" i="6"/>
  <c r="AP372" i="6"/>
  <c r="AJ373" i="6"/>
  <c r="AD374" i="6"/>
  <c r="AM374" i="6"/>
  <c r="AG375" i="6"/>
  <c r="AQ375" i="6"/>
  <c r="AK376" i="6"/>
  <c r="AE377" i="6"/>
  <c r="AM377" i="6"/>
  <c r="AF378" i="6"/>
  <c r="AN378" i="6"/>
  <c r="AG379" i="6"/>
  <c r="AO379" i="6"/>
  <c r="AH380" i="6"/>
  <c r="AP380" i="6"/>
  <c r="AI381" i="6"/>
  <c r="AQ381" i="6"/>
  <c r="AJ382" i="6"/>
  <c r="AR382" i="6"/>
  <c r="AK383" i="6"/>
  <c r="AD384" i="6"/>
  <c r="AL384" i="6"/>
  <c r="AE385" i="6"/>
  <c r="AM385" i="6"/>
  <c r="AF386" i="6"/>
  <c r="AN386" i="6"/>
  <c r="AG387" i="6"/>
  <c r="AO387" i="6"/>
  <c r="AH388" i="6"/>
  <c r="AP388" i="6"/>
  <c r="AI389" i="6"/>
  <c r="AQ389" i="6"/>
  <c r="AJ390" i="6"/>
  <c r="AR390" i="6"/>
  <c r="AK391" i="6"/>
  <c r="AD392" i="6"/>
  <c r="AL392" i="6"/>
  <c r="AE393" i="6"/>
  <c r="AM393" i="6"/>
  <c r="AF394" i="6"/>
  <c r="AN394" i="6"/>
  <c r="AG395" i="6"/>
  <c r="AO395" i="6"/>
  <c r="AH396" i="6"/>
  <c r="AP396" i="6"/>
  <c r="AI397" i="6"/>
  <c r="AQ397" i="6"/>
  <c r="AJ398" i="6"/>
  <c r="AR398" i="6"/>
  <c r="AK399" i="6"/>
  <c r="AD400" i="6"/>
  <c r="AL400" i="6"/>
  <c r="AE401" i="6"/>
  <c r="AM401" i="6"/>
  <c r="AF402" i="6"/>
  <c r="AN402" i="6"/>
  <c r="AG403" i="6"/>
  <c r="AO403" i="6"/>
  <c r="AH404" i="6"/>
  <c r="AP404" i="6"/>
  <c r="AI405" i="6"/>
  <c r="AQ405" i="6"/>
  <c r="AJ406" i="6"/>
  <c r="AR406" i="6"/>
  <c r="AK407" i="6"/>
  <c r="AD408" i="6"/>
  <c r="AL408" i="6"/>
  <c r="AE409" i="6"/>
  <c r="AM409" i="6"/>
  <c r="AF410" i="6"/>
  <c r="AN410" i="6"/>
  <c r="AG411" i="6"/>
  <c r="AO411" i="6"/>
  <c r="AH412" i="6"/>
  <c r="AP412" i="6"/>
  <c r="AI413" i="6"/>
  <c r="AQ413" i="6"/>
  <c r="AJ414" i="6"/>
  <c r="AR414" i="6"/>
  <c r="AK415" i="6"/>
  <c r="AD416" i="6"/>
  <c r="AH240" i="6"/>
  <c r="AD274" i="6"/>
  <c r="AH287" i="6"/>
  <c r="AH295" i="6"/>
  <c r="AE301" i="6"/>
  <c r="AQ305" i="6"/>
  <c r="AF310" i="6"/>
  <c r="AJ314" i="6"/>
  <c r="AN318" i="6"/>
  <c r="AR322" i="6"/>
  <c r="AG327" i="6"/>
  <c r="AK331" i="6"/>
  <c r="AO335" i="6"/>
  <c r="AD340" i="6"/>
  <c r="AF342" i="6"/>
  <c r="AN343" i="6"/>
  <c r="AF345" i="6"/>
  <c r="AJ346" i="6"/>
  <c r="AK347" i="6"/>
  <c r="AL348" i="6"/>
  <c r="AM349" i="6"/>
  <c r="AN350" i="6"/>
  <c r="AO351" i="6"/>
  <c r="AP352" i="6"/>
  <c r="AP353" i="6"/>
  <c r="AO354" i="6"/>
  <c r="AK355" i="6"/>
  <c r="AJ356" i="6"/>
  <c r="AH357" i="6"/>
  <c r="AE358" i="6"/>
  <c r="AD359" i="6"/>
  <c r="AO359" i="6"/>
  <c r="AN360" i="6"/>
  <c r="AL361" i="6"/>
  <c r="AI362" i="6"/>
  <c r="AH363" i="6"/>
  <c r="AD364" i="6"/>
  <c r="AR364" i="6"/>
  <c r="AP365" i="6"/>
  <c r="AM366" i="6"/>
  <c r="AL367" i="6"/>
  <c r="AH368" i="6"/>
  <c r="AG369" i="6"/>
  <c r="AE370" i="6"/>
  <c r="AQ370" i="6"/>
  <c r="AN371" i="6"/>
  <c r="AH372" i="6"/>
  <c r="AQ372" i="6"/>
  <c r="AK373" i="6"/>
  <c r="AE374" i="6"/>
  <c r="AN374" i="6"/>
  <c r="AI375" i="6"/>
  <c r="AR375" i="6"/>
  <c r="AL376" i="6"/>
  <c r="AF377" i="6"/>
  <c r="AN377" i="6"/>
  <c r="AG378" i="6"/>
  <c r="AO378" i="6"/>
  <c r="AH379" i="6"/>
  <c r="AP379" i="6"/>
  <c r="AI380" i="6"/>
  <c r="AQ380" i="6"/>
  <c r="AJ381" i="6"/>
  <c r="AR381" i="6"/>
  <c r="AK382" i="6"/>
  <c r="AD383" i="6"/>
  <c r="AL383" i="6"/>
  <c r="AE384" i="6"/>
  <c r="AM384" i="6"/>
  <c r="AF385" i="6"/>
  <c r="AN385" i="6"/>
  <c r="AG386" i="6"/>
  <c r="AO386" i="6"/>
  <c r="AH387" i="6"/>
  <c r="AP387" i="6"/>
  <c r="AI388" i="6"/>
  <c r="AQ388" i="6"/>
  <c r="AJ389" i="6"/>
  <c r="AR389" i="6"/>
  <c r="AK390" i="6"/>
  <c r="AD391" i="6"/>
  <c r="AL391" i="6"/>
  <c r="AE392" i="6"/>
  <c r="AM392" i="6"/>
  <c r="AF393" i="6"/>
  <c r="AN393" i="6"/>
  <c r="AG394" i="6"/>
  <c r="AO394" i="6"/>
  <c r="AH395" i="6"/>
  <c r="AP395" i="6"/>
  <c r="AI396" i="6"/>
  <c r="AQ396" i="6"/>
  <c r="AJ397" i="6"/>
  <c r="AR397" i="6"/>
  <c r="AK398" i="6"/>
  <c r="AD399" i="6"/>
  <c r="AL399" i="6"/>
  <c r="AE400" i="6"/>
  <c r="AM400" i="6"/>
  <c r="AF401" i="6"/>
  <c r="AN401" i="6"/>
  <c r="AG402" i="6"/>
  <c r="AO402" i="6"/>
  <c r="AH403" i="6"/>
  <c r="AP403" i="6"/>
  <c r="AI404" i="6"/>
  <c r="AQ404" i="6"/>
  <c r="AJ405" i="6"/>
  <c r="AR405" i="6"/>
  <c r="AK406" i="6"/>
  <c r="AD407" i="6"/>
  <c r="AL407" i="6"/>
  <c r="AE408" i="6"/>
  <c r="AM408" i="6"/>
  <c r="AF409" i="6"/>
  <c r="AN409" i="6"/>
  <c r="AG410" i="6"/>
  <c r="AO410" i="6"/>
  <c r="AH411" i="6"/>
  <c r="AP411" i="6"/>
  <c r="AI412" i="6"/>
  <c r="AQ412" i="6"/>
  <c r="AJ413" i="6"/>
  <c r="AR413" i="6"/>
  <c r="AK414" i="6"/>
  <c r="AD415" i="6"/>
  <c r="AL415" i="6"/>
  <c r="AE416" i="6"/>
  <c r="AM416" i="6"/>
  <c r="AF417" i="6"/>
  <c r="AN417" i="6"/>
  <c r="AG418" i="6"/>
  <c r="AO418" i="6"/>
  <c r="AH419" i="6"/>
  <c r="AP419" i="6"/>
  <c r="AI420" i="6"/>
  <c r="AQ420" i="6"/>
  <c r="AJ421" i="6"/>
  <c r="AR421" i="6"/>
  <c r="AK422" i="6"/>
  <c r="AD423" i="6"/>
  <c r="AL423" i="6"/>
  <c r="AE424" i="6"/>
  <c r="AM424" i="6"/>
  <c r="AF425" i="6"/>
  <c r="AN425" i="6"/>
  <c r="AG426" i="6"/>
  <c r="AO426" i="6"/>
  <c r="AH427" i="6"/>
  <c r="AP427" i="6"/>
  <c r="AI428" i="6"/>
  <c r="AQ428" i="6"/>
  <c r="AJ429" i="6"/>
  <c r="AR429" i="6"/>
  <c r="AK430" i="6"/>
  <c r="AN244" i="6"/>
  <c r="AF276" i="6"/>
  <c r="AI288" i="6"/>
  <c r="AG296" i="6"/>
  <c r="AN301" i="6"/>
  <c r="AJ306" i="6"/>
  <c r="AN310" i="6"/>
  <c r="AR314" i="6"/>
  <c r="AG319" i="6"/>
  <c r="AK323" i="6"/>
  <c r="AO327" i="6"/>
  <c r="AD332" i="6"/>
  <c r="AH336" i="6"/>
  <c r="AL340" i="6"/>
  <c r="AK342" i="6"/>
  <c r="AO343" i="6"/>
  <c r="AH345" i="6"/>
  <c r="AO346" i="6"/>
  <c r="AP347" i="6"/>
  <c r="AQ348" i="6"/>
  <c r="AR349" i="6"/>
  <c r="AD351" i="6"/>
  <c r="AE352" i="6"/>
  <c r="AF353" i="6"/>
  <c r="AQ353" i="6"/>
  <c r="AP354" i="6"/>
  <c r="AN355" i="6"/>
  <c r="AK356" i="6"/>
  <c r="AJ357" i="6"/>
  <c r="AF358" i="6"/>
  <c r="AE359" i="6"/>
  <c r="AR359" i="6"/>
  <c r="AO360" i="6"/>
  <c r="AN361" i="6"/>
  <c r="AJ362" i="6"/>
  <c r="AI363" i="6"/>
  <c r="AG364" i="6"/>
  <c r="AD365" i="6"/>
  <c r="AR365" i="6"/>
  <c r="AN366" i="6"/>
  <c r="AM367" i="6"/>
  <c r="AK368" i="6"/>
  <c r="AH369" i="6"/>
  <c r="AG370" i="6"/>
  <c r="AR370" i="6"/>
  <c r="AO371" i="6"/>
  <c r="AI372" i="6"/>
  <c r="AR372" i="6"/>
  <c r="AL373" i="6"/>
  <c r="AF374" i="6"/>
  <c r="AP374" i="6"/>
  <c r="AJ375" i="6"/>
  <c r="AD376" i="6"/>
  <c r="AM376" i="6"/>
  <c r="AG377" i="6"/>
  <c r="AO377" i="6"/>
  <c r="AH378" i="6"/>
  <c r="AP378" i="6"/>
  <c r="AI379" i="6"/>
  <c r="AQ379" i="6"/>
  <c r="AJ380" i="6"/>
  <c r="AR380" i="6"/>
  <c r="AK381" i="6"/>
  <c r="AD382" i="6"/>
  <c r="AL382" i="6"/>
  <c r="AE383" i="6"/>
  <c r="AM383" i="6"/>
  <c r="AF384" i="6"/>
  <c r="AN384" i="6"/>
  <c r="AG385" i="6"/>
  <c r="AO385" i="6"/>
  <c r="AH386" i="6"/>
  <c r="AP386" i="6"/>
  <c r="AI387" i="6"/>
  <c r="AQ387" i="6"/>
  <c r="AJ388" i="6"/>
  <c r="AR388" i="6"/>
  <c r="AK389" i="6"/>
  <c r="AD390" i="6"/>
  <c r="AL390" i="6"/>
  <c r="AE391" i="6"/>
  <c r="AM391" i="6"/>
  <c r="AF392" i="6"/>
  <c r="AN392" i="6"/>
  <c r="AG393" i="6"/>
  <c r="AO393" i="6"/>
  <c r="AH394" i="6"/>
  <c r="AP394" i="6"/>
  <c r="AI395" i="6"/>
  <c r="AQ395" i="6"/>
  <c r="AJ396" i="6"/>
  <c r="AR396" i="6"/>
  <c r="AK397" i="6"/>
  <c r="AD398" i="6"/>
  <c r="AL398" i="6"/>
  <c r="AE399" i="6"/>
  <c r="AM399" i="6"/>
  <c r="AF400" i="6"/>
  <c r="AN400" i="6"/>
  <c r="AG401" i="6"/>
  <c r="AO401" i="6"/>
  <c r="AH402" i="6"/>
  <c r="AP402" i="6"/>
  <c r="AI403" i="6"/>
  <c r="AQ403" i="6"/>
  <c r="AJ404" i="6"/>
  <c r="AR404" i="6"/>
  <c r="AK405" i="6"/>
  <c r="AD406" i="6"/>
  <c r="AL406" i="6"/>
  <c r="AE407" i="6"/>
  <c r="AM407" i="6"/>
  <c r="AF408" i="6"/>
  <c r="AN408" i="6"/>
  <c r="AG409" i="6"/>
  <c r="AO409" i="6"/>
  <c r="AH410" i="6"/>
  <c r="AP410" i="6"/>
  <c r="AI411" i="6"/>
  <c r="AQ411" i="6"/>
  <c r="AJ412" i="6"/>
  <c r="AR412" i="6"/>
  <c r="AK413" i="6"/>
  <c r="AD414" i="6"/>
  <c r="AL414" i="6"/>
  <c r="AE415" i="6"/>
  <c r="AM415" i="6"/>
  <c r="AF416" i="6"/>
  <c r="AN416" i="6"/>
  <c r="AG417" i="6"/>
  <c r="AO417" i="6"/>
  <c r="AH418" i="6"/>
  <c r="AP418" i="6"/>
  <c r="AI419" i="6"/>
  <c r="AQ419" i="6"/>
  <c r="AJ420" i="6"/>
  <c r="AR420" i="6"/>
  <c r="AR248" i="6"/>
  <c r="AO319" i="6"/>
  <c r="AI345" i="6"/>
  <c r="AE354" i="6"/>
  <c r="AP360" i="6"/>
  <c r="AN367" i="6"/>
  <c r="AM373" i="6"/>
  <c r="AI378" i="6"/>
  <c r="AM382" i="6"/>
  <c r="AQ386" i="6"/>
  <c r="AF391" i="6"/>
  <c r="AJ395" i="6"/>
  <c r="AN399" i="6"/>
  <c r="AR403" i="6"/>
  <c r="AG408" i="6"/>
  <c r="AK412" i="6"/>
  <c r="AL416" i="6"/>
  <c r="AN418" i="6"/>
  <c r="AP420" i="6"/>
  <c r="AJ422" i="6"/>
  <c r="AN423" i="6"/>
  <c r="AG425" i="6"/>
  <c r="AN426" i="6"/>
  <c r="AR427" i="6"/>
  <c r="AK429" i="6"/>
  <c r="AP430" i="6"/>
  <c r="AM431" i="6"/>
  <c r="AL432" i="6"/>
  <c r="AH433" i="6"/>
  <c r="AG434" i="6"/>
  <c r="AE435" i="6"/>
  <c r="AQ435" i="6"/>
  <c r="AP436" i="6"/>
  <c r="AL437" i="6"/>
  <c r="AK438" i="6"/>
  <c r="AF439" i="6"/>
  <c r="AN439" i="6"/>
  <c r="AG440" i="6"/>
  <c r="AO440" i="6"/>
  <c r="AH441" i="6"/>
  <c r="AP441" i="6"/>
  <c r="AI442" i="6"/>
  <c r="AQ442" i="6"/>
  <c r="AJ443" i="6"/>
  <c r="AR443" i="6"/>
  <c r="AK444" i="6"/>
  <c r="AD445" i="6"/>
  <c r="AL445" i="6"/>
  <c r="AE446" i="6"/>
  <c r="AM446" i="6"/>
  <c r="AF447" i="6"/>
  <c r="AN447" i="6"/>
  <c r="AG448" i="6"/>
  <c r="AO448" i="6"/>
  <c r="AH449" i="6"/>
  <c r="AP449" i="6"/>
  <c r="AI450" i="6"/>
  <c r="AQ450" i="6"/>
  <c r="AJ451" i="6"/>
  <c r="AR451" i="6"/>
  <c r="AK452" i="6"/>
  <c r="AD453" i="6"/>
  <c r="AL453" i="6"/>
  <c r="AE454" i="6"/>
  <c r="AM454" i="6"/>
  <c r="AF455" i="6"/>
  <c r="AN455" i="6"/>
  <c r="AG456" i="6"/>
  <c r="AO456" i="6"/>
  <c r="AH457" i="6"/>
  <c r="AP457" i="6"/>
  <c r="AI458" i="6"/>
  <c r="AQ458" i="6"/>
  <c r="AJ459" i="6"/>
  <c r="AR459" i="6"/>
  <c r="AK460" i="6"/>
  <c r="AD461" i="6"/>
  <c r="AL461" i="6"/>
  <c r="AE462" i="6"/>
  <c r="AM462" i="6"/>
  <c r="AF463" i="6"/>
  <c r="AN463" i="6"/>
  <c r="AG464" i="6"/>
  <c r="AO464" i="6"/>
  <c r="AH465" i="6"/>
  <c r="AP465" i="6"/>
  <c r="AI466" i="6"/>
  <c r="AQ466" i="6"/>
  <c r="AJ467" i="6"/>
  <c r="AR467" i="6"/>
  <c r="AK468" i="6"/>
  <c r="AD469" i="6"/>
  <c r="AL469" i="6"/>
  <c r="AE470" i="6"/>
  <c r="AM470" i="6"/>
  <c r="AF471" i="6"/>
  <c r="AN471" i="6"/>
  <c r="AG472" i="6"/>
  <c r="AO472" i="6"/>
  <c r="AH473" i="6"/>
  <c r="AP473" i="6"/>
  <c r="AI474" i="6"/>
  <c r="AQ474" i="6"/>
  <c r="AJ475" i="6"/>
  <c r="AR475" i="6"/>
  <c r="AK476" i="6"/>
  <c r="AD477" i="6"/>
  <c r="AL477" i="6"/>
  <c r="AE478" i="6"/>
  <c r="AM478" i="6"/>
  <c r="AF479" i="6"/>
  <c r="AN479" i="6"/>
  <c r="AG480" i="6"/>
  <c r="AO480" i="6"/>
  <c r="AH481" i="6"/>
  <c r="AP481" i="6"/>
  <c r="AI482" i="6"/>
  <c r="AQ482" i="6"/>
  <c r="AJ483" i="6"/>
  <c r="AR483" i="6"/>
  <c r="AK484" i="6"/>
  <c r="AD485" i="6"/>
  <c r="AL485" i="6"/>
  <c r="AE486" i="6"/>
  <c r="AM486" i="6"/>
  <c r="AF487" i="6"/>
  <c r="AN487" i="6"/>
  <c r="AG488" i="6"/>
  <c r="AO488" i="6"/>
  <c r="AH489" i="6"/>
  <c r="AP489" i="6"/>
  <c r="AI490" i="6"/>
  <c r="AQ490" i="6"/>
  <c r="AJ491" i="6"/>
  <c r="AR491" i="6"/>
  <c r="AK492" i="6"/>
  <c r="AD493" i="6"/>
  <c r="AL493" i="6"/>
  <c r="AE494" i="6"/>
  <c r="AM494" i="6"/>
  <c r="AF495" i="6"/>
  <c r="AN495" i="6"/>
  <c r="AG496" i="6"/>
  <c r="AO496" i="6"/>
  <c r="AH497" i="6"/>
  <c r="AP497" i="6"/>
  <c r="AI498" i="6"/>
  <c r="AQ498" i="6"/>
  <c r="AJ499" i="6"/>
  <c r="AR499" i="6"/>
  <c r="AK500" i="6"/>
  <c r="AE6" i="6"/>
  <c r="AM6" i="6"/>
  <c r="AH278" i="6"/>
  <c r="AD324" i="6"/>
  <c r="AP346" i="6"/>
  <c r="AQ354" i="6"/>
  <c r="AO361" i="6"/>
  <c r="AM368" i="6"/>
  <c r="AH374" i="6"/>
  <c r="AQ378" i="6"/>
  <c r="AF383" i="6"/>
  <c r="AJ387" i="6"/>
  <c r="AN391" i="6"/>
  <c r="AR395" i="6"/>
  <c r="AG400" i="6"/>
  <c r="AK404" i="6"/>
  <c r="AO408" i="6"/>
  <c r="AD413" i="6"/>
  <c r="AO416" i="6"/>
  <c r="AQ418" i="6"/>
  <c r="AD421" i="6"/>
  <c r="AL422" i="6"/>
  <c r="AD424" i="6"/>
  <c r="AH425" i="6"/>
  <c r="AP426" i="6"/>
  <c r="AH428" i="6"/>
  <c r="AL429" i="6"/>
  <c r="AR430" i="6"/>
  <c r="AN431" i="6"/>
  <c r="AM432" i="6"/>
  <c r="AK433" i="6"/>
  <c r="AH434" i="6"/>
  <c r="AG435" i="6"/>
  <c r="AR435" i="6"/>
  <c r="AQ436" i="6"/>
  <c r="AO437" i="6"/>
  <c r="AL438" i="6"/>
  <c r="AG439" i="6"/>
  <c r="AO439" i="6"/>
  <c r="AH440" i="6"/>
  <c r="AP440" i="6"/>
  <c r="AI441" i="6"/>
  <c r="AQ441" i="6"/>
  <c r="AJ442" i="6"/>
  <c r="AR442" i="6"/>
  <c r="AK443" i="6"/>
  <c r="AD444" i="6"/>
  <c r="AL444" i="6"/>
  <c r="AE445" i="6"/>
  <c r="AM445" i="6"/>
  <c r="AF446" i="6"/>
  <c r="AN446" i="6"/>
  <c r="AG447" i="6"/>
  <c r="AO447" i="6"/>
  <c r="AH448" i="6"/>
  <c r="AP448" i="6"/>
  <c r="AI449" i="6"/>
  <c r="AQ449" i="6"/>
  <c r="AJ450" i="6"/>
  <c r="AR450" i="6"/>
  <c r="AK451" i="6"/>
  <c r="AD452" i="6"/>
  <c r="AL452" i="6"/>
  <c r="AE453" i="6"/>
  <c r="AM453" i="6"/>
  <c r="AF454" i="6"/>
  <c r="AN454" i="6"/>
  <c r="AG455" i="6"/>
  <c r="AO455" i="6"/>
  <c r="AH456" i="6"/>
  <c r="AP456" i="6"/>
  <c r="AI457" i="6"/>
  <c r="AQ457" i="6"/>
  <c r="AJ458" i="6"/>
  <c r="AR458" i="6"/>
  <c r="AK459" i="6"/>
  <c r="AD460" i="6"/>
  <c r="AL460" i="6"/>
  <c r="AE461" i="6"/>
  <c r="AM461" i="6"/>
  <c r="AF462" i="6"/>
  <c r="AN462" i="6"/>
  <c r="AG463" i="6"/>
  <c r="AO463" i="6"/>
  <c r="AH464" i="6"/>
  <c r="AP464" i="6"/>
  <c r="AI465" i="6"/>
  <c r="AQ465" i="6"/>
  <c r="AJ466" i="6"/>
  <c r="AR466" i="6"/>
  <c r="AK467" i="6"/>
  <c r="AD468" i="6"/>
  <c r="AL468" i="6"/>
  <c r="AE469" i="6"/>
  <c r="AM469" i="6"/>
  <c r="AF470" i="6"/>
  <c r="AN470" i="6"/>
  <c r="AG471" i="6"/>
  <c r="AO471" i="6"/>
  <c r="AH472" i="6"/>
  <c r="AP472" i="6"/>
  <c r="AI473" i="6"/>
  <c r="AQ473" i="6"/>
  <c r="AJ474" i="6"/>
  <c r="AR474" i="6"/>
  <c r="AK475" i="6"/>
  <c r="AD476" i="6"/>
  <c r="AL476" i="6"/>
  <c r="AE477" i="6"/>
  <c r="AM477" i="6"/>
  <c r="AF478" i="6"/>
  <c r="AN478" i="6"/>
  <c r="AG479" i="6"/>
  <c r="AO479" i="6"/>
  <c r="AH480" i="6"/>
  <c r="AP480" i="6"/>
  <c r="AI481" i="6"/>
  <c r="AQ481" i="6"/>
  <c r="AJ482" i="6"/>
  <c r="AR482" i="6"/>
  <c r="AK483" i="6"/>
  <c r="AD484" i="6"/>
  <c r="AL484" i="6"/>
  <c r="AE485" i="6"/>
  <c r="AM485" i="6"/>
  <c r="AF486" i="6"/>
  <c r="AN486" i="6"/>
  <c r="AG487" i="6"/>
  <c r="AO487" i="6"/>
  <c r="AH488" i="6"/>
  <c r="AP488" i="6"/>
  <c r="AI489" i="6"/>
  <c r="AQ489" i="6"/>
  <c r="AJ490" i="6"/>
  <c r="AR490" i="6"/>
  <c r="AK491" i="6"/>
  <c r="AD492" i="6"/>
  <c r="AL492" i="6"/>
  <c r="AE493" i="6"/>
  <c r="AM493" i="6"/>
  <c r="AF494" i="6"/>
  <c r="AN494" i="6"/>
  <c r="AG495" i="6"/>
  <c r="AO495" i="6"/>
  <c r="AH496" i="6"/>
  <c r="AP496" i="6"/>
  <c r="AI497" i="6"/>
  <c r="AQ497" i="6"/>
  <c r="AJ498" i="6"/>
  <c r="AR498" i="6"/>
  <c r="AK499" i="6"/>
  <c r="AD500" i="6"/>
  <c r="AL500" i="6"/>
  <c r="AF6" i="6"/>
  <c r="AN6" i="6"/>
  <c r="AJ289" i="6"/>
  <c r="AH328" i="6"/>
  <c r="AQ347" i="6"/>
  <c r="AP355" i="6"/>
  <c r="AM362" i="6"/>
  <c r="AI369" i="6"/>
  <c r="AQ374" i="6"/>
  <c r="AJ379" i="6"/>
  <c r="AN383" i="6"/>
  <c r="AR387" i="6"/>
  <c r="AG392" i="6"/>
  <c r="AK396" i="6"/>
  <c r="AO400" i="6"/>
  <c r="AD405" i="6"/>
  <c r="AH409" i="6"/>
  <c r="AL413" i="6"/>
  <c r="AE417" i="6"/>
  <c r="AG419" i="6"/>
  <c r="AI421" i="6"/>
  <c r="AM422" i="6"/>
  <c r="AF424" i="6"/>
  <c r="AM425" i="6"/>
  <c r="AQ426" i="6"/>
  <c r="AJ428" i="6"/>
  <c r="AQ429" i="6"/>
  <c r="AD431" i="6"/>
  <c r="AQ431" i="6"/>
  <c r="AN432" i="6"/>
  <c r="AM433" i="6"/>
  <c r="AI434" i="6"/>
  <c r="AH435" i="6"/>
  <c r="AF436" i="6"/>
  <c r="AR436" i="6"/>
  <c r="AQ437" i="6"/>
  <c r="AM438" i="6"/>
  <c r="AH439" i="6"/>
  <c r="AP439" i="6"/>
  <c r="AI440" i="6"/>
  <c r="AQ440" i="6"/>
  <c r="AJ441" i="6"/>
  <c r="AR441" i="6"/>
  <c r="AK442" i="6"/>
  <c r="AD443" i="6"/>
  <c r="AL443" i="6"/>
  <c r="AE444" i="6"/>
  <c r="AM444" i="6"/>
  <c r="AF445" i="6"/>
  <c r="AN445" i="6"/>
  <c r="AG446" i="6"/>
  <c r="AO446" i="6"/>
  <c r="AH447" i="6"/>
  <c r="AP447" i="6"/>
  <c r="AI448" i="6"/>
  <c r="AQ448" i="6"/>
  <c r="AJ449" i="6"/>
  <c r="AR449" i="6"/>
  <c r="AK450" i="6"/>
  <c r="AD451" i="6"/>
  <c r="AL451" i="6"/>
  <c r="AE452" i="6"/>
  <c r="AM452" i="6"/>
  <c r="AF453" i="6"/>
  <c r="AN453" i="6"/>
  <c r="AG454" i="6"/>
  <c r="AO454" i="6"/>
  <c r="AH455" i="6"/>
  <c r="AP455" i="6"/>
  <c r="AI456" i="6"/>
  <c r="AQ456" i="6"/>
  <c r="AJ457" i="6"/>
  <c r="AR457" i="6"/>
  <c r="AK458" i="6"/>
  <c r="AD459" i="6"/>
  <c r="AL459" i="6"/>
  <c r="AE460" i="6"/>
  <c r="AM460" i="6"/>
  <c r="AF461" i="6"/>
  <c r="AN461" i="6"/>
  <c r="AG462" i="6"/>
  <c r="AO462" i="6"/>
  <c r="AH463" i="6"/>
  <c r="AP463" i="6"/>
  <c r="AI464" i="6"/>
  <c r="AQ464" i="6"/>
  <c r="AJ465" i="6"/>
  <c r="AR465" i="6"/>
  <c r="AK466" i="6"/>
  <c r="AD467" i="6"/>
  <c r="AL467" i="6"/>
  <c r="AE468" i="6"/>
  <c r="AM468" i="6"/>
  <c r="AF469" i="6"/>
  <c r="AN469" i="6"/>
  <c r="AG470" i="6"/>
  <c r="AO470" i="6"/>
  <c r="AH471" i="6"/>
  <c r="AP471" i="6"/>
  <c r="AI472" i="6"/>
  <c r="AQ472" i="6"/>
  <c r="AJ473" i="6"/>
  <c r="AR473" i="6"/>
  <c r="AK474" i="6"/>
  <c r="AD475" i="6"/>
  <c r="AL475" i="6"/>
  <c r="AE476" i="6"/>
  <c r="AM476" i="6"/>
  <c r="AF477" i="6"/>
  <c r="AN477" i="6"/>
  <c r="AG478" i="6"/>
  <c r="AO478" i="6"/>
  <c r="AH479" i="6"/>
  <c r="AP479" i="6"/>
  <c r="AI480" i="6"/>
  <c r="AQ480" i="6"/>
  <c r="AJ481" i="6"/>
  <c r="AR481" i="6"/>
  <c r="AK482" i="6"/>
  <c r="AD483" i="6"/>
  <c r="AL483" i="6"/>
  <c r="AE484" i="6"/>
  <c r="AM484" i="6"/>
  <c r="AF485" i="6"/>
  <c r="AN485" i="6"/>
  <c r="AG486" i="6"/>
  <c r="AO486" i="6"/>
  <c r="AH487" i="6"/>
  <c r="AP487" i="6"/>
  <c r="AI488" i="6"/>
  <c r="AQ488" i="6"/>
  <c r="AJ489" i="6"/>
  <c r="AR489" i="6"/>
  <c r="AK490" i="6"/>
  <c r="AD491" i="6"/>
  <c r="AL491" i="6"/>
  <c r="AE492" i="6"/>
  <c r="AM492" i="6"/>
  <c r="AF493" i="6"/>
  <c r="AN493" i="6"/>
  <c r="AG494" i="6"/>
  <c r="AO494" i="6"/>
  <c r="AH495" i="6"/>
  <c r="AP495" i="6"/>
  <c r="AI496" i="6"/>
  <c r="AQ496" i="6"/>
  <c r="AJ497" i="6"/>
  <c r="AR497" i="6"/>
  <c r="AK498" i="6"/>
  <c r="AD499" i="6"/>
  <c r="AL499" i="6"/>
  <c r="AE500" i="6"/>
  <c r="AM500" i="6"/>
  <c r="AG6" i="6"/>
  <c r="AO6" i="6"/>
  <c r="AQ296" i="6"/>
  <c r="AL332" i="6"/>
  <c r="AR348" i="6"/>
  <c r="AL356" i="6"/>
  <c r="AJ363" i="6"/>
  <c r="AH370" i="6"/>
  <c r="AK375" i="6"/>
  <c r="AR379" i="6"/>
  <c r="AG384" i="6"/>
  <c r="AK388" i="6"/>
  <c r="AO392" i="6"/>
  <c r="AD397" i="6"/>
  <c r="AH401" i="6"/>
  <c r="AL405" i="6"/>
  <c r="AP409" i="6"/>
  <c r="AE414" i="6"/>
  <c r="AH417" i="6"/>
  <c r="AJ419" i="6"/>
  <c r="AK421" i="6"/>
  <c r="AR422" i="6"/>
  <c r="AG424" i="6"/>
  <c r="AO425" i="6"/>
  <c r="AG427" i="6"/>
  <c r="AK428" i="6"/>
  <c r="AD430" i="6"/>
  <c r="AE431" i="6"/>
  <c r="AD432" i="6"/>
  <c r="AO432" i="6"/>
  <c r="AN433" i="6"/>
  <c r="AL434" i="6"/>
  <c r="AI435" i="6"/>
  <c r="AH436" i="6"/>
  <c r="AD437" i="6"/>
  <c r="AR437" i="6"/>
  <c r="AP438" i="6"/>
  <c r="AI439" i="6"/>
  <c r="AQ439" i="6"/>
  <c r="AJ440" i="6"/>
  <c r="AR440" i="6"/>
  <c r="AK441" i="6"/>
  <c r="AD442" i="6"/>
  <c r="AL442" i="6"/>
  <c r="AE443" i="6"/>
  <c r="AM443" i="6"/>
  <c r="AF444" i="6"/>
  <c r="AN444" i="6"/>
  <c r="AG445" i="6"/>
  <c r="AO445" i="6"/>
  <c r="AH446" i="6"/>
  <c r="AP446" i="6"/>
  <c r="AI447" i="6"/>
  <c r="AQ447" i="6"/>
  <c r="AJ448" i="6"/>
  <c r="AR448" i="6"/>
  <c r="AK449" i="6"/>
  <c r="AD450" i="6"/>
  <c r="AL450" i="6"/>
  <c r="AE451" i="6"/>
  <c r="AM451" i="6"/>
  <c r="AF452" i="6"/>
  <c r="AN452" i="6"/>
  <c r="AG453" i="6"/>
  <c r="AO453" i="6"/>
  <c r="AH454" i="6"/>
  <c r="AP454" i="6"/>
  <c r="AI455" i="6"/>
  <c r="AQ455" i="6"/>
  <c r="AJ456" i="6"/>
  <c r="AR456" i="6"/>
  <c r="AK457" i="6"/>
  <c r="AD458" i="6"/>
  <c r="AL458" i="6"/>
  <c r="AE459" i="6"/>
  <c r="AM459" i="6"/>
  <c r="AF460" i="6"/>
  <c r="AN460" i="6"/>
  <c r="AG461" i="6"/>
  <c r="AO461" i="6"/>
  <c r="AH462" i="6"/>
  <c r="AP462" i="6"/>
  <c r="AI463" i="6"/>
  <c r="AQ463" i="6"/>
  <c r="AJ464" i="6"/>
  <c r="AR464" i="6"/>
  <c r="AK465" i="6"/>
  <c r="AD466" i="6"/>
  <c r="AL466" i="6"/>
  <c r="AE467" i="6"/>
  <c r="AM467" i="6"/>
  <c r="AF468" i="6"/>
  <c r="AN468" i="6"/>
  <c r="AG469" i="6"/>
  <c r="AO469" i="6"/>
  <c r="AH470" i="6"/>
  <c r="AP470" i="6"/>
  <c r="AI471" i="6"/>
  <c r="AQ471" i="6"/>
  <c r="AJ472" i="6"/>
  <c r="AR472" i="6"/>
  <c r="AK473" i="6"/>
  <c r="AD474" i="6"/>
  <c r="AL474" i="6"/>
  <c r="AE475" i="6"/>
  <c r="AM475" i="6"/>
  <c r="AF476" i="6"/>
  <c r="AN476" i="6"/>
  <c r="AG477" i="6"/>
  <c r="AO477" i="6"/>
  <c r="AH478" i="6"/>
  <c r="AP478" i="6"/>
  <c r="AI479" i="6"/>
  <c r="AQ479" i="6"/>
  <c r="AJ480" i="6"/>
  <c r="AR480" i="6"/>
  <c r="AK481" i="6"/>
  <c r="AD482" i="6"/>
  <c r="AL482" i="6"/>
  <c r="AE483" i="6"/>
  <c r="AM483" i="6"/>
  <c r="AF484" i="6"/>
  <c r="AN484" i="6"/>
  <c r="AG485" i="6"/>
  <c r="AO485" i="6"/>
  <c r="AH486" i="6"/>
  <c r="AP486" i="6"/>
  <c r="AI487" i="6"/>
  <c r="AQ487" i="6"/>
  <c r="AJ488" i="6"/>
  <c r="AR488" i="6"/>
  <c r="AK489" i="6"/>
  <c r="AD490" i="6"/>
  <c r="AL490" i="6"/>
  <c r="AE491" i="6"/>
  <c r="AM491" i="6"/>
  <c r="AF492" i="6"/>
  <c r="AN492" i="6"/>
  <c r="AG493" i="6"/>
  <c r="AO493" i="6"/>
  <c r="AH494" i="6"/>
  <c r="AP494" i="6"/>
  <c r="AI495" i="6"/>
  <c r="AQ495" i="6"/>
  <c r="AJ496" i="6"/>
  <c r="AR496" i="6"/>
  <c r="AK497" i="6"/>
  <c r="AD498" i="6"/>
  <c r="AL498" i="6"/>
  <c r="AE499" i="6"/>
  <c r="AM499" i="6"/>
  <c r="AF500" i="6"/>
  <c r="AN500" i="6"/>
  <c r="AH6" i="6"/>
  <c r="AP6" i="6"/>
  <c r="AH302" i="6"/>
  <c r="AP336" i="6"/>
  <c r="AD350" i="6"/>
  <c r="AK357" i="6"/>
  <c r="AI364" i="6"/>
  <c r="AF371" i="6"/>
  <c r="AE376" i="6"/>
  <c r="AK380" i="6"/>
  <c r="AO384" i="6"/>
  <c r="AD389" i="6"/>
  <c r="AH393" i="6"/>
  <c r="AL397" i="6"/>
  <c r="AP401" i="6"/>
  <c r="AE406" i="6"/>
  <c r="AI410" i="6"/>
  <c r="AM414" i="6"/>
  <c r="AM417" i="6"/>
  <c r="AO419" i="6"/>
  <c r="AL421" i="6"/>
  <c r="AE423" i="6"/>
  <c r="AL424" i="6"/>
  <c r="AP425" i="6"/>
  <c r="AI427" i="6"/>
  <c r="AP428" i="6"/>
  <c r="AE430" i="6"/>
  <c r="AF431" i="6"/>
  <c r="AE432" i="6"/>
  <c r="AR432" i="6"/>
  <c r="AO433" i="6"/>
  <c r="AN434" i="6"/>
  <c r="AJ435" i="6"/>
  <c r="AI436" i="6"/>
  <c r="AG437" i="6"/>
  <c r="AD438" i="6"/>
  <c r="AQ438" i="6"/>
  <c r="AJ439" i="6"/>
  <c r="AR439" i="6"/>
  <c r="AK440" i="6"/>
  <c r="AD441" i="6"/>
  <c r="AL441" i="6"/>
  <c r="AE442" i="6"/>
  <c r="AM442" i="6"/>
  <c r="AF443" i="6"/>
  <c r="AN443" i="6"/>
  <c r="AG444" i="6"/>
  <c r="AO444" i="6"/>
  <c r="AH445" i="6"/>
  <c r="AP445" i="6"/>
  <c r="AI446" i="6"/>
  <c r="AQ446" i="6"/>
  <c r="AJ447" i="6"/>
  <c r="AR447" i="6"/>
  <c r="AK448" i="6"/>
  <c r="AD449" i="6"/>
  <c r="AL449" i="6"/>
  <c r="AE450" i="6"/>
  <c r="AM450" i="6"/>
  <c r="AF451" i="6"/>
  <c r="AN451" i="6"/>
  <c r="AG452" i="6"/>
  <c r="AO452" i="6"/>
  <c r="AH453" i="6"/>
  <c r="AP453" i="6"/>
  <c r="AI454" i="6"/>
  <c r="AQ454" i="6"/>
  <c r="AJ455" i="6"/>
  <c r="AR455" i="6"/>
  <c r="AK456" i="6"/>
  <c r="AD457" i="6"/>
  <c r="AL457" i="6"/>
  <c r="AE458" i="6"/>
  <c r="AM458" i="6"/>
  <c r="AF459" i="6"/>
  <c r="AN459" i="6"/>
  <c r="AG460" i="6"/>
  <c r="AO460" i="6"/>
  <c r="AH461" i="6"/>
  <c r="AP461" i="6"/>
  <c r="AI462" i="6"/>
  <c r="AQ462" i="6"/>
  <c r="AJ463" i="6"/>
  <c r="AR463" i="6"/>
  <c r="AK464" i="6"/>
  <c r="AD465" i="6"/>
  <c r="AL465" i="6"/>
  <c r="AE466" i="6"/>
  <c r="AM466" i="6"/>
  <c r="AF467" i="6"/>
  <c r="AN467" i="6"/>
  <c r="AG468" i="6"/>
  <c r="AO468" i="6"/>
  <c r="AH469" i="6"/>
  <c r="AP469" i="6"/>
  <c r="AI470" i="6"/>
  <c r="AQ470" i="6"/>
  <c r="AJ471" i="6"/>
  <c r="AR471" i="6"/>
  <c r="AK472" i="6"/>
  <c r="AD473" i="6"/>
  <c r="AL473" i="6"/>
  <c r="AE474" i="6"/>
  <c r="AM474" i="6"/>
  <c r="AF475" i="6"/>
  <c r="AN475" i="6"/>
  <c r="AG476" i="6"/>
  <c r="AO476" i="6"/>
  <c r="AH477" i="6"/>
  <c r="AP477" i="6"/>
  <c r="AI478" i="6"/>
  <c r="AQ478" i="6"/>
  <c r="AJ479" i="6"/>
  <c r="AR479" i="6"/>
  <c r="AK480" i="6"/>
  <c r="AD481" i="6"/>
  <c r="AL481" i="6"/>
  <c r="AE482" i="6"/>
  <c r="AM482" i="6"/>
  <c r="AF483" i="6"/>
  <c r="AN483" i="6"/>
  <c r="AG484" i="6"/>
  <c r="AO484" i="6"/>
  <c r="AH485" i="6"/>
  <c r="AP485" i="6"/>
  <c r="AI486" i="6"/>
  <c r="AQ486" i="6"/>
  <c r="AJ487" i="6"/>
  <c r="AR487" i="6"/>
  <c r="AK488" i="6"/>
  <c r="AD489" i="6"/>
  <c r="AL489" i="6"/>
  <c r="AE490" i="6"/>
  <c r="AM490" i="6"/>
  <c r="AF491" i="6"/>
  <c r="AN491" i="6"/>
  <c r="AG492" i="6"/>
  <c r="AO492" i="6"/>
  <c r="AH493" i="6"/>
  <c r="AP493" i="6"/>
  <c r="AI494" i="6"/>
  <c r="AQ494" i="6"/>
  <c r="AJ495" i="6"/>
  <c r="AR495" i="6"/>
  <c r="AK496" i="6"/>
  <c r="AD497" i="6"/>
  <c r="AL497" i="6"/>
  <c r="AE498" i="6"/>
  <c r="AM498" i="6"/>
  <c r="AF499" i="6"/>
  <c r="AN499" i="6"/>
  <c r="AG500" i="6"/>
  <c r="AO500" i="6"/>
  <c r="AI6" i="6"/>
  <c r="AQ6" i="6"/>
  <c r="AR306" i="6"/>
  <c r="AQ340" i="6"/>
  <c r="AE351" i="6"/>
  <c r="AI358" i="6"/>
  <c r="AE365" i="6"/>
  <c r="AP371" i="6"/>
  <c r="AN376" i="6"/>
  <c r="AD381" i="6"/>
  <c r="AH385" i="6"/>
  <c r="AL389" i="6"/>
  <c r="AP393" i="6"/>
  <c r="AE398" i="6"/>
  <c r="AI402" i="6"/>
  <c r="AM406" i="6"/>
  <c r="AQ410" i="6"/>
  <c r="AF415" i="6"/>
  <c r="AP417" i="6"/>
  <c r="AR419" i="6"/>
  <c r="AQ421" i="6"/>
  <c r="AF423" i="6"/>
  <c r="AN424" i="6"/>
  <c r="AF426" i="6"/>
  <c r="AJ427" i="6"/>
  <c r="AR428" i="6"/>
  <c r="AJ430" i="6"/>
  <c r="AI431" i="6"/>
  <c r="AF432" i="6"/>
  <c r="AE433" i="6"/>
  <c r="AP433" i="6"/>
  <c r="AO434" i="6"/>
  <c r="AM435" i="6"/>
  <c r="AJ436" i="6"/>
  <c r="AI437" i="6"/>
  <c r="AE438" i="6"/>
  <c r="AR438" i="6"/>
  <c r="AK439" i="6"/>
  <c r="AD440" i="6"/>
  <c r="AL440" i="6"/>
  <c r="AE441" i="6"/>
  <c r="AM441" i="6"/>
  <c r="AF442" i="6"/>
  <c r="AN442" i="6"/>
  <c r="AG443" i="6"/>
  <c r="AO443" i="6"/>
  <c r="AH444" i="6"/>
  <c r="AP444" i="6"/>
  <c r="AI445" i="6"/>
  <c r="AQ445" i="6"/>
  <c r="AJ446" i="6"/>
  <c r="AR446" i="6"/>
  <c r="AK447" i="6"/>
  <c r="AD448" i="6"/>
  <c r="AL448" i="6"/>
  <c r="AE449" i="6"/>
  <c r="AM449" i="6"/>
  <c r="AF450" i="6"/>
  <c r="AN450" i="6"/>
  <c r="AG451" i="6"/>
  <c r="AO451" i="6"/>
  <c r="AH452" i="6"/>
  <c r="AP452" i="6"/>
  <c r="AI453" i="6"/>
  <c r="AQ453" i="6"/>
  <c r="AJ454" i="6"/>
  <c r="AR454" i="6"/>
  <c r="AK455" i="6"/>
  <c r="AD456" i="6"/>
  <c r="AL456" i="6"/>
  <c r="AE457" i="6"/>
  <c r="AM457" i="6"/>
  <c r="AF458" i="6"/>
  <c r="AN458" i="6"/>
  <c r="AG459" i="6"/>
  <c r="AO459" i="6"/>
  <c r="AH460" i="6"/>
  <c r="AP460" i="6"/>
  <c r="AI461" i="6"/>
  <c r="AQ461" i="6"/>
  <c r="AJ462" i="6"/>
  <c r="AR462" i="6"/>
  <c r="AK463" i="6"/>
  <c r="AD464" i="6"/>
  <c r="AL464" i="6"/>
  <c r="AE465" i="6"/>
  <c r="AM465" i="6"/>
  <c r="AF466" i="6"/>
  <c r="AN466" i="6"/>
  <c r="AG467" i="6"/>
  <c r="AO467" i="6"/>
  <c r="AH468" i="6"/>
  <c r="AP468" i="6"/>
  <c r="AI469" i="6"/>
  <c r="AQ469" i="6"/>
  <c r="AJ470" i="6"/>
  <c r="AR470" i="6"/>
  <c r="AK471" i="6"/>
  <c r="AD472" i="6"/>
  <c r="AL472" i="6"/>
  <c r="AE473" i="6"/>
  <c r="AM473" i="6"/>
  <c r="AF474" i="6"/>
  <c r="AN474" i="6"/>
  <c r="AG475" i="6"/>
  <c r="AO475" i="6"/>
  <c r="AH476" i="6"/>
  <c r="AP476" i="6"/>
  <c r="AI477" i="6"/>
  <c r="AQ477" i="6"/>
  <c r="AJ478" i="6"/>
  <c r="AR478" i="6"/>
  <c r="AK479" i="6"/>
  <c r="AD480" i="6"/>
  <c r="AL480" i="6"/>
  <c r="AE481" i="6"/>
  <c r="AM481" i="6"/>
  <c r="AF482" i="6"/>
  <c r="AN482" i="6"/>
  <c r="AG483" i="6"/>
  <c r="AO483" i="6"/>
  <c r="AH484" i="6"/>
  <c r="AP484" i="6"/>
  <c r="AI485" i="6"/>
  <c r="AQ485" i="6"/>
  <c r="AJ486" i="6"/>
  <c r="AR486" i="6"/>
  <c r="AK487" i="6"/>
  <c r="AD488" i="6"/>
  <c r="AL488" i="6"/>
  <c r="AE489" i="6"/>
  <c r="AM489" i="6"/>
  <c r="AF490" i="6"/>
  <c r="AN490" i="6"/>
  <c r="AG491" i="6"/>
  <c r="AO491" i="6"/>
  <c r="AH492" i="6"/>
  <c r="AP492" i="6"/>
  <c r="AI493" i="6"/>
  <c r="AQ493" i="6"/>
  <c r="AJ494" i="6"/>
  <c r="AR494" i="6"/>
  <c r="AK495" i="6"/>
  <c r="AD496" i="6"/>
  <c r="AL496" i="6"/>
  <c r="AE497" i="6"/>
  <c r="AM497" i="6"/>
  <c r="AF498" i="6"/>
  <c r="AN498" i="6"/>
  <c r="AG499" i="6"/>
  <c r="AO499" i="6"/>
  <c r="AH500" i="6"/>
  <c r="AP500" i="6"/>
  <c r="AJ6" i="6"/>
  <c r="AR6" i="6"/>
  <c r="AG311" i="6"/>
  <c r="AM342" i="6"/>
  <c r="AF352" i="6"/>
  <c r="AF359" i="6"/>
  <c r="AD366" i="6"/>
  <c r="AJ372" i="6"/>
  <c r="AH377" i="6"/>
  <c r="AL381" i="6"/>
  <c r="AP385" i="6"/>
  <c r="AE390" i="6"/>
  <c r="AI394" i="6"/>
  <c r="AM398" i="6"/>
  <c r="AQ402" i="6"/>
  <c r="AF407" i="6"/>
  <c r="AJ411" i="6"/>
  <c r="AN415" i="6"/>
  <c r="AF418" i="6"/>
  <c r="AH420" i="6"/>
  <c r="AD422" i="6"/>
  <c r="AK423" i="6"/>
  <c r="AO424" i="6"/>
  <c r="AH426" i="6"/>
  <c r="AO427" i="6"/>
  <c r="AD429" i="6"/>
  <c r="AL430" i="6"/>
  <c r="AK431" i="6"/>
  <c r="AG432" i="6"/>
  <c r="AF433" i="6"/>
  <c r="AD434" i="6"/>
  <c r="AP434" i="6"/>
  <c r="AO435" i="6"/>
  <c r="AK436" i="6"/>
  <c r="AJ437" i="6"/>
  <c r="AH438" i="6"/>
  <c r="AD439" i="6"/>
  <c r="AL439" i="6"/>
  <c r="AE440" i="6"/>
  <c r="AM440" i="6"/>
  <c r="AF441" i="6"/>
  <c r="AN441" i="6"/>
  <c r="AG442" i="6"/>
  <c r="AO442" i="6"/>
  <c r="AH443" i="6"/>
  <c r="AP443" i="6"/>
  <c r="AI444" i="6"/>
  <c r="AQ444" i="6"/>
  <c r="AJ445" i="6"/>
  <c r="AR445" i="6"/>
  <c r="AK446" i="6"/>
  <c r="AD447" i="6"/>
  <c r="AL447" i="6"/>
  <c r="AE448" i="6"/>
  <c r="AM448" i="6"/>
  <c r="AF449" i="6"/>
  <c r="AN449" i="6"/>
  <c r="AG450" i="6"/>
  <c r="AO450" i="6"/>
  <c r="AH451" i="6"/>
  <c r="AP451" i="6"/>
  <c r="AI452" i="6"/>
  <c r="AQ452" i="6"/>
  <c r="AJ453" i="6"/>
  <c r="AR453" i="6"/>
  <c r="AK454" i="6"/>
  <c r="AD455" i="6"/>
  <c r="AL455" i="6"/>
  <c r="AE456" i="6"/>
  <c r="AM456" i="6"/>
  <c r="AF457" i="6"/>
  <c r="AN457" i="6"/>
  <c r="AG458" i="6"/>
  <c r="AO458" i="6"/>
  <c r="AH459" i="6"/>
  <c r="AP459" i="6"/>
  <c r="AI460" i="6"/>
  <c r="AQ460" i="6"/>
  <c r="AJ461" i="6"/>
  <c r="AR461" i="6"/>
  <c r="AK462" i="6"/>
  <c r="AD463" i="6"/>
  <c r="AL463" i="6"/>
  <c r="AE464" i="6"/>
  <c r="AM464" i="6"/>
  <c r="AF465" i="6"/>
  <c r="AN465" i="6"/>
  <c r="AG466" i="6"/>
  <c r="AO466" i="6"/>
  <c r="AH467" i="6"/>
  <c r="AP467" i="6"/>
  <c r="AI468" i="6"/>
  <c r="AQ468" i="6"/>
  <c r="AJ469" i="6"/>
  <c r="AR469" i="6"/>
  <c r="AK470" i="6"/>
  <c r="AD471" i="6"/>
  <c r="AL471" i="6"/>
  <c r="AE472" i="6"/>
  <c r="AM472" i="6"/>
  <c r="AF473" i="6"/>
  <c r="AN473" i="6"/>
  <c r="AG474" i="6"/>
  <c r="AO474" i="6"/>
  <c r="AH475" i="6"/>
  <c r="AP475" i="6"/>
  <c r="AI476" i="6"/>
  <c r="AQ476" i="6"/>
  <c r="AJ477" i="6"/>
  <c r="AR477" i="6"/>
  <c r="AK478" i="6"/>
  <c r="AD479" i="6"/>
  <c r="AL479" i="6"/>
  <c r="AE480" i="6"/>
  <c r="AM480" i="6"/>
  <c r="AF481" i="6"/>
  <c r="AN481" i="6"/>
  <c r="AG482" i="6"/>
  <c r="AO482" i="6"/>
  <c r="AH483" i="6"/>
  <c r="AP483" i="6"/>
  <c r="AI484" i="6"/>
  <c r="AQ484" i="6"/>
  <c r="AJ485" i="6"/>
  <c r="AR485" i="6"/>
  <c r="AK486" i="6"/>
  <c r="AD487" i="6"/>
  <c r="AL487" i="6"/>
  <c r="AE488" i="6"/>
  <c r="AM488" i="6"/>
  <c r="AF489" i="6"/>
  <c r="AN489" i="6"/>
  <c r="AG490" i="6"/>
  <c r="AO490" i="6"/>
  <c r="AH491" i="6"/>
  <c r="AP491" i="6"/>
  <c r="AI492" i="6"/>
  <c r="AQ492" i="6"/>
  <c r="AJ493" i="6"/>
  <c r="AR493" i="6"/>
  <c r="AK494" i="6"/>
  <c r="AD495" i="6"/>
  <c r="AL495" i="6"/>
  <c r="AE496" i="6"/>
  <c r="AM496" i="6"/>
  <c r="AF497" i="6"/>
  <c r="AN497" i="6"/>
  <c r="AG498" i="6"/>
  <c r="AO498" i="6"/>
  <c r="AH499" i="6"/>
  <c r="AP499" i="6"/>
  <c r="AI500" i="6"/>
  <c r="AQ500" i="6"/>
  <c r="AK6" i="6"/>
  <c r="AD6" i="6"/>
  <c r="AK315" i="6"/>
  <c r="AE344" i="6"/>
  <c r="AG353" i="6"/>
  <c r="AE360" i="6"/>
  <c r="AQ366" i="6"/>
  <c r="AD373" i="6"/>
  <c r="AP377" i="6"/>
  <c r="AE382" i="6"/>
  <c r="AI386" i="6"/>
  <c r="AM390" i="6"/>
  <c r="AQ394" i="6"/>
  <c r="AF399" i="6"/>
  <c r="AJ403" i="6"/>
  <c r="AN407" i="6"/>
  <c r="AR411" i="6"/>
  <c r="AG416" i="6"/>
  <c r="AI418" i="6"/>
  <c r="AK420" i="6"/>
  <c r="AE422" i="6"/>
  <c r="AM423" i="6"/>
  <c r="AE425" i="6"/>
  <c r="AI426" i="6"/>
  <c r="AQ427" i="6"/>
  <c r="AI429" i="6"/>
  <c r="AM430" i="6"/>
  <c r="AL431" i="6"/>
  <c r="AJ432" i="6"/>
  <c r="AG433" i="6"/>
  <c r="AF434" i="6"/>
  <c r="AQ434" i="6"/>
  <c r="AP435" i="6"/>
  <c r="AN436" i="6"/>
  <c r="AK437" i="6"/>
  <c r="AJ438" i="6"/>
  <c r="AE439" i="6"/>
  <c r="AM439" i="6"/>
  <c r="AF440" i="6"/>
  <c r="AN440" i="6"/>
  <c r="AG441" i="6"/>
  <c r="AO441" i="6"/>
  <c r="AH442" i="6"/>
  <c r="AP442" i="6"/>
  <c r="AI443" i="6"/>
  <c r="AQ443" i="6"/>
  <c r="AJ444" i="6"/>
  <c r="AR444" i="6"/>
  <c r="AK445" i="6"/>
  <c r="AD446" i="6"/>
  <c r="AL446" i="6"/>
  <c r="AE447" i="6"/>
  <c r="AM447" i="6"/>
  <c r="AF448" i="6"/>
  <c r="AN448" i="6"/>
  <c r="AG449" i="6"/>
  <c r="AO449" i="6"/>
  <c r="AH450" i="6"/>
  <c r="AP450" i="6"/>
  <c r="AI451" i="6"/>
  <c r="AQ451" i="6"/>
  <c r="AJ452" i="6"/>
  <c r="AR452" i="6"/>
  <c r="AK453" i="6"/>
  <c r="AD454" i="6"/>
  <c r="AL454" i="6"/>
  <c r="AE455" i="6"/>
  <c r="AM455" i="6"/>
  <c r="AF456" i="6"/>
  <c r="AN456" i="6"/>
  <c r="AG457" i="6"/>
  <c r="AO457" i="6"/>
  <c r="AH458" i="6"/>
  <c r="AP458" i="6"/>
  <c r="AI459" i="6"/>
  <c r="AQ459" i="6"/>
  <c r="AJ460" i="6"/>
  <c r="AR460" i="6"/>
  <c r="AK461" i="6"/>
  <c r="AD462" i="6"/>
  <c r="AL462" i="6"/>
  <c r="AE463" i="6"/>
  <c r="AM463" i="6"/>
  <c r="AF464" i="6"/>
  <c r="AN464" i="6"/>
  <c r="AG465" i="6"/>
  <c r="AO465" i="6"/>
  <c r="AO497" i="6"/>
  <c r="AK493" i="6"/>
  <c r="AG489" i="6"/>
  <c r="AR484" i="6"/>
  <c r="AN480" i="6"/>
  <c r="AJ476" i="6"/>
  <c r="AF472" i="6"/>
  <c r="AQ467" i="6"/>
  <c r="AL6" i="6"/>
  <c r="AG497" i="6"/>
  <c r="AR492" i="6"/>
  <c r="AN488" i="6"/>
  <c r="AJ484" i="6"/>
  <c r="AF480" i="6"/>
  <c r="AQ475" i="6"/>
  <c r="AM471" i="6"/>
  <c r="AI467" i="6"/>
  <c r="AR500" i="6"/>
  <c r="AN496" i="6"/>
  <c r="AJ492" i="6"/>
  <c r="AF488" i="6"/>
  <c r="AQ483" i="6"/>
  <c r="AM479" i="6"/>
  <c r="AI475" i="6"/>
  <c r="AE471" i="6"/>
  <c r="AP466" i="6"/>
  <c r="AJ500" i="6"/>
  <c r="AF496" i="6"/>
  <c r="AQ491" i="6"/>
  <c r="AM487" i="6"/>
  <c r="AI483" i="6"/>
  <c r="AE479" i="6"/>
  <c r="AP474" i="6"/>
  <c r="AL470" i="6"/>
  <c r="AH466" i="6"/>
  <c r="AS242" i="6" l="1"/>
  <c r="AS354" i="6"/>
  <c r="AS250" i="6"/>
  <c r="AS239" i="6"/>
  <c r="AS235" i="6"/>
  <c r="AS118" i="6"/>
  <c r="AS206" i="6"/>
  <c r="AS105" i="6"/>
  <c r="AS446" i="6"/>
  <c r="AS350" i="6"/>
  <c r="AS482" i="6"/>
  <c r="AS491" i="6"/>
  <c r="AS397" i="6"/>
  <c r="AS464" i="6"/>
  <c r="AS473" i="6"/>
  <c r="AS357" i="6"/>
  <c r="AS455" i="6"/>
  <c r="AS445" i="6"/>
  <c r="AS294" i="6"/>
  <c r="AS233" i="6"/>
  <c r="AS162" i="6"/>
  <c r="AS190" i="6"/>
  <c r="AS223" i="6"/>
  <c r="AS107" i="6"/>
  <c r="AS97" i="6"/>
  <c r="AS112" i="6"/>
  <c r="AS71" i="6"/>
  <c r="AS47" i="6"/>
  <c r="AS27" i="6"/>
  <c r="AS7" i="6"/>
  <c r="AS316" i="6"/>
  <c r="AS77" i="6"/>
  <c r="AS339" i="6"/>
  <c r="AS84" i="6"/>
  <c r="AS35" i="6"/>
  <c r="AS386" i="6"/>
  <c r="AS379" i="6"/>
  <c r="AS234" i="6"/>
  <c r="AS167" i="6"/>
  <c r="AS69" i="6"/>
  <c r="AS91" i="6"/>
  <c r="AS454" i="6"/>
  <c r="AS463" i="6"/>
  <c r="AS429" i="6"/>
  <c r="AS472" i="6"/>
  <c r="AS481" i="6"/>
  <c r="AS438" i="6"/>
  <c r="AS389" i="6"/>
  <c r="AS490" i="6"/>
  <c r="AS432" i="6"/>
  <c r="AS499" i="6"/>
  <c r="AS444" i="6"/>
  <c r="AS424" i="6"/>
  <c r="AS453" i="6"/>
  <c r="AS390" i="6"/>
  <c r="AS383" i="6"/>
  <c r="AS274" i="6"/>
  <c r="AS400" i="6"/>
  <c r="AS374" i="6"/>
  <c r="AS401" i="6"/>
  <c r="AS394" i="6"/>
  <c r="AS372" i="6"/>
  <c r="AS387" i="6"/>
  <c r="AS380" i="6"/>
  <c r="AS349" i="6"/>
  <c r="AS301" i="6"/>
  <c r="AS319" i="6"/>
  <c r="AS336" i="6"/>
  <c r="AS362" i="6"/>
  <c r="AS347" i="6"/>
  <c r="AS243" i="6"/>
  <c r="AS260" i="6"/>
  <c r="AS237" i="6"/>
  <c r="AS305" i="6"/>
  <c r="AS204" i="6"/>
  <c r="AS193" i="6"/>
  <c r="AS229" i="6"/>
  <c r="AS214" i="6"/>
  <c r="AS195" i="6"/>
  <c r="AS166" i="6"/>
  <c r="AS231" i="6"/>
  <c r="AS140" i="6"/>
  <c r="AS188" i="6"/>
  <c r="AS173" i="6"/>
  <c r="AS175" i="6"/>
  <c r="AS132" i="6"/>
  <c r="AS150" i="6"/>
  <c r="AS141" i="6"/>
  <c r="AS93" i="6"/>
  <c r="AS111" i="6"/>
  <c r="AS102" i="6"/>
  <c r="AS17" i="6"/>
  <c r="AS120" i="6"/>
  <c r="AS22" i="6"/>
  <c r="AS85" i="6"/>
  <c r="AS53" i="6"/>
  <c r="AS43" i="6"/>
  <c r="AS72" i="6"/>
  <c r="AS41" i="6"/>
  <c r="AS99" i="6"/>
  <c r="AS33" i="6"/>
  <c r="AS9" i="6"/>
  <c r="AS10" i="6"/>
  <c r="AS36" i="6"/>
  <c r="AS13" i="6"/>
  <c r="AS494" i="6"/>
  <c r="AS382" i="6"/>
  <c r="AS392" i="6"/>
  <c r="AS302" i="6"/>
  <c r="AS353" i="6"/>
  <c r="AS252" i="6"/>
  <c r="AS221" i="6"/>
  <c r="AS462" i="6"/>
  <c r="AS373" i="6"/>
  <c r="AS471" i="6"/>
  <c r="AS480" i="6"/>
  <c r="AS381" i="6"/>
  <c r="AS489" i="6"/>
  <c r="AS498" i="6"/>
  <c r="AS443" i="6"/>
  <c r="AS452" i="6"/>
  <c r="AS461" i="6"/>
  <c r="AS398" i="6"/>
  <c r="AS365" i="6"/>
  <c r="AS351" i="6"/>
  <c r="AS391" i="6"/>
  <c r="AS408" i="6"/>
  <c r="AS409" i="6"/>
  <c r="AS369" i="6"/>
  <c r="AS402" i="6"/>
  <c r="AS395" i="6"/>
  <c r="AS388" i="6"/>
  <c r="AS327" i="6"/>
  <c r="AS295" i="6"/>
  <c r="AS344" i="6"/>
  <c r="AS300" i="6"/>
  <c r="AS285" i="6"/>
  <c r="AS370" i="6"/>
  <c r="AS306" i="6"/>
  <c r="AS355" i="6"/>
  <c r="AS258" i="6"/>
  <c r="AS251" i="6"/>
  <c r="AS210" i="6"/>
  <c r="AS268" i="6"/>
  <c r="AS246" i="6"/>
  <c r="AS227" i="6"/>
  <c r="AS212" i="6"/>
  <c r="AS248" i="6"/>
  <c r="AS189" i="6"/>
  <c r="AS249" i="6"/>
  <c r="AS70" i="6"/>
  <c r="AS201" i="6"/>
  <c r="AS198" i="6"/>
  <c r="AS179" i="6"/>
  <c r="AS146" i="6"/>
  <c r="AS208" i="6"/>
  <c r="AS187" i="6"/>
  <c r="AS149" i="6"/>
  <c r="AS196" i="6"/>
  <c r="AS94" i="6"/>
  <c r="AS181" i="6"/>
  <c r="AS183" i="6"/>
  <c r="AS89" i="6"/>
  <c r="AS125" i="6"/>
  <c r="AS115" i="6"/>
  <c r="AS108" i="6"/>
  <c r="AS98" i="6"/>
  <c r="AS119" i="6"/>
  <c r="AS80" i="6"/>
  <c r="AS67" i="6"/>
  <c r="AS23" i="6"/>
  <c r="AS16" i="6"/>
  <c r="AS46" i="6"/>
  <c r="AS19" i="6"/>
  <c r="AS18" i="6"/>
  <c r="AS44" i="6"/>
  <c r="AS21" i="6"/>
  <c r="AS478" i="6"/>
  <c r="AS470" i="6"/>
  <c r="AS500" i="6"/>
  <c r="AS296" i="6"/>
  <c r="AS177" i="6"/>
  <c r="AS124" i="6"/>
  <c r="AS82" i="6"/>
  <c r="AS479" i="6"/>
  <c r="AS488" i="6"/>
  <c r="AS497" i="6"/>
  <c r="AS442" i="6"/>
  <c r="AS437" i="6"/>
  <c r="AS430" i="6"/>
  <c r="AS451" i="6"/>
  <c r="AS431" i="6"/>
  <c r="AS460" i="6"/>
  <c r="AS421" i="6"/>
  <c r="AS469" i="6"/>
  <c r="AS406" i="6"/>
  <c r="AS376" i="6"/>
  <c r="AS399" i="6"/>
  <c r="AS416" i="6"/>
  <c r="AS417" i="6"/>
  <c r="AS266" i="6"/>
  <c r="AS410" i="6"/>
  <c r="AS299" i="6"/>
  <c r="AS403" i="6"/>
  <c r="AS343" i="6"/>
  <c r="AS396" i="6"/>
  <c r="AS309" i="6"/>
  <c r="AS310" i="6"/>
  <c r="AS335" i="6"/>
  <c r="AS352" i="6"/>
  <c r="AS313" i="6"/>
  <c r="AS314" i="6"/>
  <c r="AS363" i="6"/>
  <c r="AS303" i="6"/>
  <c r="AS259" i="6"/>
  <c r="AS276" i="6"/>
  <c r="AS245" i="6"/>
  <c r="AS254" i="6"/>
  <c r="AS247" i="6"/>
  <c r="AS256" i="6"/>
  <c r="AS257" i="6"/>
  <c r="AS194" i="6"/>
  <c r="AS154" i="6"/>
  <c r="AS144" i="6"/>
  <c r="AS216" i="6"/>
  <c r="AS160" i="6"/>
  <c r="AS153" i="6"/>
  <c r="AS145" i="6"/>
  <c r="AS191" i="6"/>
  <c r="AS48" i="6"/>
  <c r="AS116" i="6"/>
  <c r="AS103" i="6"/>
  <c r="AS127" i="6"/>
  <c r="AS106" i="6"/>
  <c r="AS101" i="6"/>
  <c r="AS76" i="6"/>
  <c r="AS8" i="6"/>
  <c r="AS40" i="6"/>
  <c r="AS88" i="6"/>
  <c r="AS68" i="6"/>
  <c r="AS63" i="6"/>
  <c r="AS38" i="6"/>
  <c r="AS14" i="6"/>
  <c r="AS25" i="6"/>
  <c r="AS26" i="6"/>
  <c r="AS52" i="6"/>
  <c r="AS29" i="6"/>
  <c r="AS393" i="6"/>
  <c r="AS311" i="6"/>
  <c r="AS297" i="6"/>
  <c r="AS180" i="6"/>
  <c r="AS136" i="6"/>
  <c r="AS28" i="6"/>
  <c r="AS487" i="6"/>
  <c r="AS434" i="6"/>
  <c r="AS366" i="6"/>
  <c r="AS496" i="6"/>
  <c r="AS441" i="6"/>
  <c r="AS450" i="6"/>
  <c r="AS459" i="6"/>
  <c r="AS468" i="6"/>
  <c r="AS324" i="6"/>
  <c r="AS477" i="6"/>
  <c r="AS414" i="6"/>
  <c r="AS332" i="6"/>
  <c r="AS407" i="6"/>
  <c r="AS359" i="6"/>
  <c r="AS425" i="6"/>
  <c r="AS418" i="6"/>
  <c r="AS356" i="6"/>
  <c r="AS411" i="6"/>
  <c r="AS308" i="6"/>
  <c r="AS404" i="6"/>
  <c r="AS361" i="6"/>
  <c r="AS317" i="6"/>
  <c r="AS318" i="6"/>
  <c r="AS360" i="6"/>
  <c r="AS321" i="6"/>
  <c r="AS292" i="6"/>
  <c r="AS282" i="6"/>
  <c r="AS322" i="6"/>
  <c r="AS371" i="6"/>
  <c r="AS307" i="6"/>
  <c r="AS267" i="6"/>
  <c r="AS284" i="6"/>
  <c r="AS253" i="6"/>
  <c r="AS262" i="6"/>
  <c r="AS113" i="6"/>
  <c r="AS255" i="6"/>
  <c r="AS264" i="6"/>
  <c r="AS238" i="6"/>
  <c r="AS226" i="6"/>
  <c r="AS265" i="6"/>
  <c r="AS203" i="6"/>
  <c r="AS186" i="6"/>
  <c r="AS185" i="6"/>
  <c r="AS184" i="6"/>
  <c r="AS224" i="6"/>
  <c r="AS170" i="6"/>
  <c r="AS161" i="6"/>
  <c r="AS86" i="6"/>
  <c r="AS155" i="6"/>
  <c r="AS56" i="6"/>
  <c r="AS152" i="6"/>
  <c r="AS117" i="6"/>
  <c r="AS199" i="6"/>
  <c r="AS109" i="6"/>
  <c r="AS79" i="6"/>
  <c r="AS139" i="6"/>
  <c r="AS58" i="6"/>
  <c r="AS100" i="6"/>
  <c r="AS78" i="6"/>
  <c r="AS135" i="6"/>
  <c r="AS114" i="6"/>
  <c r="AS49" i="6"/>
  <c r="AS64" i="6"/>
  <c r="AS96" i="6"/>
  <c r="AS73" i="6"/>
  <c r="AS59" i="6"/>
  <c r="AS34" i="6"/>
  <c r="AS37" i="6"/>
  <c r="AS486" i="6"/>
  <c r="AS495" i="6"/>
  <c r="AS440" i="6"/>
  <c r="AS449" i="6"/>
  <c r="AS458" i="6"/>
  <c r="AS467" i="6"/>
  <c r="AS476" i="6"/>
  <c r="AS485" i="6"/>
  <c r="AS415" i="6"/>
  <c r="AS340" i="6"/>
  <c r="AS358" i="6"/>
  <c r="AS433" i="6"/>
  <c r="AS426" i="6"/>
  <c r="AS283" i="6"/>
  <c r="AS419" i="6"/>
  <c r="AS412" i="6"/>
  <c r="AS367" i="6"/>
  <c r="AS325" i="6"/>
  <c r="AS326" i="6"/>
  <c r="AS368" i="6"/>
  <c r="AS219" i="6"/>
  <c r="AS329" i="6"/>
  <c r="AS330" i="6"/>
  <c r="AS293" i="6"/>
  <c r="AS315" i="6"/>
  <c r="AS275" i="6"/>
  <c r="AS230" i="6"/>
  <c r="AS123" i="6"/>
  <c r="AS261" i="6"/>
  <c r="AS270" i="6"/>
  <c r="AS222" i="6"/>
  <c r="AS263" i="6"/>
  <c r="AS272" i="6"/>
  <c r="AS209" i="6"/>
  <c r="AS273" i="6"/>
  <c r="AS220" i="6"/>
  <c r="AS211" i="6"/>
  <c r="AS158" i="6"/>
  <c r="AS192" i="6"/>
  <c r="AS232" i="6"/>
  <c r="AS169" i="6"/>
  <c r="AS163" i="6"/>
  <c r="AS156" i="6"/>
  <c r="AS151" i="6"/>
  <c r="AS148" i="6"/>
  <c r="AS129" i="6"/>
  <c r="AS61" i="6"/>
  <c r="AS122" i="6"/>
  <c r="AS66" i="6"/>
  <c r="AS55" i="6"/>
  <c r="AS81" i="6"/>
  <c r="AS11" i="6"/>
  <c r="AS24" i="6"/>
  <c r="AS30" i="6"/>
  <c r="AS42" i="6"/>
  <c r="AS45" i="6"/>
  <c r="AS439" i="6"/>
  <c r="AS422" i="6"/>
  <c r="AS448" i="6"/>
  <c r="AS457" i="6"/>
  <c r="AS466" i="6"/>
  <c r="AS475" i="6"/>
  <c r="AS484" i="6"/>
  <c r="AS413" i="6"/>
  <c r="AS493" i="6"/>
  <c r="AS423" i="6"/>
  <c r="AS364" i="6"/>
  <c r="AS377" i="6"/>
  <c r="AS427" i="6"/>
  <c r="AS420" i="6"/>
  <c r="AS333" i="6"/>
  <c r="AS334" i="6"/>
  <c r="AS304" i="6"/>
  <c r="AS298" i="6"/>
  <c r="AS312" i="6"/>
  <c r="AS291" i="6"/>
  <c r="AS337" i="6"/>
  <c r="AS338" i="6"/>
  <c r="AS323" i="6"/>
  <c r="AS269" i="6"/>
  <c r="AS278" i="6"/>
  <c r="AS228" i="6"/>
  <c r="AS271" i="6"/>
  <c r="AS280" i="6"/>
  <c r="AS217" i="6"/>
  <c r="AS281" i="6"/>
  <c r="AS168" i="6"/>
  <c r="AS205" i="6"/>
  <c r="AS200" i="6"/>
  <c r="AS207" i="6"/>
  <c r="AS197" i="6"/>
  <c r="AS240" i="6"/>
  <c r="AS128" i="6"/>
  <c r="AS171" i="6"/>
  <c r="AS164" i="6"/>
  <c r="AS133" i="6"/>
  <c r="AS126" i="6"/>
  <c r="AS134" i="6"/>
  <c r="AS143" i="6"/>
  <c r="AS90" i="6"/>
  <c r="AS65" i="6"/>
  <c r="AS104" i="6"/>
  <c r="AS130" i="6"/>
  <c r="AS60" i="6"/>
  <c r="AS57" i="6"/>
  <c r="AS51" i="6"/>
  <c r="AS75" i="6"/>
  <c r="AS15" i="6"/>
  <c r="AS32" i="6"/>
  <c r="AS54" i="6"/>
  <c r="AS12" i="6"/>
  <c r="AS436" i="6"/>
  <c r="AS328" i="6"/>
  <c r="AS287" i="6"/>
  <c r="AS182" i="6"/>
  <c r="AS165" i="6"/>
  <c r="AS74" i="6"/>
  <c r="AS447" i="6"/>
  <c r="AS456" i="6"/>
  <c r="AS465" i="6"/>
  <c r="AS474" i="6"/>
  <c r="AS483" i="6"/>
  <c r="AS405" i="6"/>
  <c r="AS492" i="6"/>
  <c r="AS384" i="6"/>
  <c r="AS385" i="6"/>
  <c r="AS378" i="6"/>
  <c r="AS435" i="6"/>
  <c r="AS375" i="6"/>
  <c r="AS348" i="6"/>
  <c r="AS428" i="6"/>
  <c r="AS341" i="6"/>
  <c r="AS342" i="6"/>
  <c r="AS290" i="6"/>
  <c r="AS320" i="6"/>
  <c r="AS174" i="6"/>
  <c r="AS345" i="6"/>
  <c r="AS277" i="6"/>
  <c r="AS346" i="6"/>
  <c r="AS331" i="6"/>
  <c r="AS236" i="6"/>
  <c r="AS244" i="6"/>
  <c r="AS286" i="6"/>
  <c r="AS279" i="6"/>
  <c r="AS288" i="6"/>
  <c r="AS241" i="6"/>
  <c r="AS289" i="6"/>
  <c r="AS225" i="6"/>
  <c r="AS218" i="6"/>
  <c r="AS213" i="6"/>
  <c r="AS178" i="6"/>
  <c r="AS215" i="6"/>
  <c r="AS202" i="6"/>
  <c r="AS176" i="6"/>
  <c r="AS142" i="6"/>
  <c r="AS121" i="6"/>
  <c r="AS172" i="6"/>
  <c r="AS137" i="6"/>
  <c r="AS157" i="6"/>
  <c r="AS147" i="6"/>
  <c r="AS159" i="6"/>
  <c r="AS131" i="6"/>
  <c r="AS31" i="6"/>
  <c r="AS110" i="6"/>
  <c r="AS95" i="6"/>
  <c r="AS92" i="6"/>
  <c r="AS87" i="6"/>
  <c r="AS138" i="6"/>
  <c r="AS50" i="6"/>
  <c r="AS83" i="6"/>
  <c r="AS39" i="6"/>
  <c r="AS62" i="6"/>
  <c r="AS20" i="6"/>
  <c r="AS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<sst xmlns="http://schemas.openxmlformats.org/spreadsheetml/2006/main" count="104" uniqueCount="83">
  <si>
    <t>№ по ред</t>
  </si>
  <si>
    <t>УИНЗП</t>
  </si>
  <si>
    <t xml:space="preserve">Номер на доклад за изпълнен съветнически пакет 
</t>
  </si>
  <si>
    <t xml:space="preserve">Дата на доклад за изпълнен съветнически  пакет 
</t>
  </si>
  <si>
    <t>II.Д.1</t>
  </si>
  <si>
    <t>II.Д.2</t>
  </si>
  <si>
    <t>II.Д.3</t>
  </si>
  <si>
    <t xml:space="preserve">Дата на договор за предоставяне на съветнически пакет между консултантската организация и земеделския стопанин </t>
  </si>
  <si>
    <t>СП 1</t>
  </si>
  <si>
    <t>СП 2</t>
  </si>
  <si>
    <t>Съветнически пакет № 1 (СП 1)</t>
  </si>
  <si>
    <t>646 евро</t>
  </si>
  <si>
    <t>Съветнически пакет № 2 (СП 2)</t>
  </si>
  <si>
    <t>Съветнически пакет № 3 (СП 3)</t>
  </si>
  <si>
    <t>444 евро</t>
  </si>
  <si>
    <t>Съветнически пакет № 4 (СП 4)</t>
  </si>
  <si>
    <t>259 евро</t>
  </si>
  <si>
    <t>Съветнически пакет № 5 (СП 5)</t>
  </si>
  <si>
    <t>405 евро</t>
  </si>
  <si>
    <t>Съветнически пакет № 6 (СП 6)</t>
  </si>
  <si>
    <t>231 евро</t>
  </si>
  <si>
    <t>Съветнически пакет № 7 (СП 7)</t>
  </si>
  <si>
    <t>456 евро</t>
  </si>
  <si>
    <t>Съветнически пакет № 8 (СП 8)</t>
  </si>
  <si>
    <t>Съветнически пакет № 9 (СП 9)</t>
  </si>
  <si>
    <t>211 евро</t>
  </si>
  <si>
    <t>Съветнически пакет № 10 (СП 10)</t>
  </si>
  <si>
    <t>384 евро</t>
  </si>
  <si>
    <t>Съветнически пакет № 11 (СП 11)</t>
  </si>
  <si>
    <t>380 евро</t>
  </si>
  <si>
    <t>Съветнически пакет № 12А (СП 12А)</t>
  </si>
  <si>
    <t>206 евро</t>
  </si>
  <si>
    <t>Съветнически пакет № 12Б (СП 12Б)</t>
  </si>
  <si>
    <t>1 482 евро</t>
  </si>
  <si>
    <t>Съветнически пакет № 12В (СП 12В)</t>
  </si>
  <si>
    <t>1 515 евро</t>
  </si>
  <si>
    <t>Съветнически пакет № 12Г (СП 12Г)</t>
  </si>
  <si>
    <t>2 995 евро</t>
  </si>
  <si>
    <t>СП 3</t>
  </si>
  <si>
    <t>СП 4</t>
  </si>
  <si>
    <t>СП 5</t>
  </si>
  <si>
    <t>СП 6</t>
  </si>
  <si>
    <t>СП 7</t>
  </si>
  <si>
    <t>СП 8</t>
  </si>
  <si>
    <t>СП 9</t>
  </si>
  <si>
    <t>СП 10</t>
  </si>
  <si>
    <t>СП 11</t>
  </si>
  <si>
    <t>СП 12 А</t>
  </si>
  <si>
    <t>СП 12 Б</t>
  </si>
  <si>
    <t>СП 12 В</t>
  </si>
  <si>
    <t>II.Г.1</t>
  </si>
  <si>
    <t>II.Г.1.1</t>
  </si>
  <si>
    <t>II.Г.2</t>
  </si>
  <si>
    <t>II.Г.2.1</t>
  </si>
  <si>
    <t>II.Г.3</t>
  </si>
  <si>
    <t>II.Г.4</t>
  </si>
  <si>
    <t>Сума</t>
  </si>
  <si>
    <t>II.Ж.1 първа стъпка</t>
  </si>
  <si>
    <t>II.Ж.1 втора стъпка</t>
  </si>
  <si>
    <t>Интервенция във връзка с която е предоставен съветническия пакет</t>
  </si>
  <si>
    <t>Общи данни</t>
  </si>
  <si>
    <t>Консултант участвал в изготвянето на съветническия пакет</t>
  </si>
  <si>
    <t>ЕГН на консултанта</t>
  </si>
  <si>
    <t>Консултанти участвали в изготвянето на съветническия пакет/съветническите пакети</t>
  </si>
  <si>
    <t>СП 12 Г</t>
  </si>
  <si>
    <t>Брой пакети</t>
  </si>
  <si>
    <t>ЕГН / ЕИК</t>
  </si>
  <si>
    <t>Проверка валидност 
ЕГН / ЕИК</t>
  </si>
  <si>
    <t>Да</t>
  </si>
  <si>
    <t>Неприложимо</t>
  </si>
  <si>
    <t xml:space="preserve">Единична стойност съгласно договора и Условията за кандидатстване на СП, който се заявява за плащане
</t>
  </si>
  <si>
    <r>
      <t xml:space="preserve">Заявена стойност на изпълнения съветнически пакет, съгласно броя пакети 
</t>
    </r>
    <r>
      <rPr>
        <i/>
        <sz val="12"/>
        <rFont val="Times New Roman"/>
        <family val="1"/>
        <charset val="204"/>
      </rPr>
      <t>При комбинирано предоставяне на 2 СП общата стойност се намалява с 5.0 на сто; При 3 СП общата стойност се намалява със 7.5 на сто; При 4 СП съветнически пакета, общата стойност се намалява с 10.0 на сто; При 5 СП, общата стойност се намалява с 12.5 на сто; При 6 или повече СП, общата стйност се намалява с 15.0 на сто</t>
    </r>
    <r>
      <rPr>
        <b/>
        <sz val="12"/>
        <rFont val="Times New Roman"/>
        <family val="1"/>
        <charset val="204"/>
      </rPr>
      <t xml:space="preserve">
</t>
    </r>
  </si>
  <si>
    <t>Таблица със списък на лицата, получили съветнически пакет</t>
  </si>
  <si>
    <t>Малък земеделски стопанин</t>
  </si>
  <si>
    <t>Млад земеделски стопанин</t>
  </si>
  <si>
    <t>Нов земеделски стопанин</t>
  </si>
  <si>
    <t>Горски стопанин</t>
  </si>
  <si>
    <t>Вид на лицето, получило пакета</t>
  </si>
  <si>
    <t>Име на лицето, получило съветнически пакет</t>
  </si>
  <si>
    <t>Дата на  посещение на стопанството</t>
  </si>
  <si>
    <t>Начална дата на предоставяне на съветническия пакет</t>
  </si>
  <si>
    <t>Дата на подаване на заявление за получаване на съветнически пакет</t>
  </si>
  <si>
    <t>Място/места на предоставяне на съветническия пакет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</si>
</sst>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лв&quot;_-;\-* #,##0.00\ &quot;лв&quot;_-;_-* &quot;-&quot;??\ &quot;лв&quot;_-;_-@_-"/>
    <numFmt numFmtId="165" formatCode="#,##0.000\ _л_в;\-#,##0.000\ _л_в"/>
    <numFmt numFmtId="166" formatCode="_-* #,##0.00\ [$€-1]_-;\-* #,##0.00\ [$€-1]_-;_-* &quot;-&quot;??\ [$€-1]_-;_-@_-"/>
  </numFmts>
  <fonts count="14">
    <font>
      <sz val="10"/>
      <name val="Arial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HebarU"/>
      <charset val="204"/>
    </font>
    <font>
      <i/>
      <sz val="10"/>
      <name val="Arial"/>
      <family val="2"/>
      <charset val="204"/>
    </font>
    <font>
      <sz val="12"/>
      <name val="Cambria"/>
      <family val="1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1"/>
      <name val="Arial"/>
      <family val="2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2" fillId="0" borderId="0" xfId="6" applyFont="1" applyBorder="1" applyAlignment="1">
      <alignment vertical="justify" wrapText="1"/>
    </xf>
    <xf numFmtId="0" fontId="2" fillId="0" borderId="0" xfId="6" applyFont="1" applyFill="1" applyBorder="1" applyAlignment="1">
      <alignment horizontal="center" vertical="justify" wrapText="1"/>
    </xf>
    <xf numFmtId="0" fontId="2" fillId="0" borderId="0" xfId="6" applyFont="1" applyFill="1" applyBorder="1" applyAlignment="1">
      <alignment vertical="justify" wrapText="1"/>
    </xf>
    <xf numFmtId="0" fontId="4" fillId="0" borderId="0" xfId="2" applyFont="1"/>
    <xf numFmtId="0" fontId="2" fillId="2" borderId="1" xfId="5" applyFont="1" applyFill="1" applyBorder="1" applyAlignment="1" applyProtection="1">
      <alignment horizontal="center" vertical="justify" textRotation="90" wrapText="1"/>
      <protection locked="0"/>
    </xf>
    <xf numFmtId="0" fontId="2" fillId="2" borderId="2" xfId="5" applyFont="1" applyFill="1" applyBorder="1" applyAlignment="1" applyProtection="1">
      <alignment horizontal="center" vertical="center" wrapText="1"/>
      <protection locked="0"/>
    </xf>
    <xf numFmtId="0" fontId="2" fillId="2" borderId="1" xfId="5" applyFont="1" applyFill="1" applyBorder="1" applyAlignment="1" applyProtection="1">
      <alignment horizontal="center" vertical="center" wrapText="1"/>
      <protection locked="0"/>
    </xf>
    <xf numFmtId="165" fontId="2" fillId="2" borderId="1" xfId="7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2" applyFont="1" applyAlignment="1">
      <alignment horizontal="center" vertical="center"/>
    </xf>
    <xf numFmtId="0" fontId="2" fillId="0" borderId="1" xfId="5" applyFont="1" applyFill="1" applyBorder="1" applyAlignment="1" applyProtection="1">
      <alignment horizontal="center" vertical="justify" wrapText="1"/>
      <protection locked="0"/>
    </xf>
    <xf numFmtId="165" fontId="2" fillId="0" borderId="1" xfId="2" applyNumberFormat="1" applyFont="1" applyFill="1" applyBorder="1"/>
    <xf numFmtId="165" fontId="2" fillId="0" borderId="1" xfId="8" applyNumberFormat="1" applyFont="1" applyFill="1" applyBorder="1" applyAlignment="1">
      <alignment horizontal="center" vertical="justify" wrapText="1"/>
    </xf>
    <xf numFmtId="0" fontId="4" fillId="0" borderId="0" xfId="2" applyFont="1" applyProtection="1">
      <protection locked="0"/>
    </xf>
    <xf numFmtId="0" fontId="5" fillId="2" borderId="1" xfId="5" applyFont="1" applyFill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2" fillId="0" borderId="1" xfId="5" applyFont="1" applyFill="1" applyBorder="1" applyAlignment="1" applyProtection="1">
      <alignment horizontal="center" vertical="center" wrapText="1"/>
      <protection locked="0"/>
    </xf>
    <xf numFmtId="49" fontId="2" fillId="0" borderId="1" xfId="6" applyNumberFormat="1" applyFont="1" applyFill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 wrapText="1"/>
    </xf>
    <xf numFmtId="0" fontId="3" fillId="2" borderId="1" xfId="2" applyFont="1" applyFill="1" applyBorder="1" applyAlignment="1">
      <alignment horizontal="center"/>
    </xf>
    <xf numFmtId="166" fontId="2" fillId="2" borderId="1" xfId="5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14" fontId="2" fillId="0" borderId="1" xfId="5" applyNumberFormat="1" applyFont="1" applyFill="1" applyBorder="1" applyAlignment="1" applyProtection="1">
      <alignment horizontal="center" vertical="justify" wrapText="1"/>
      <protection locked="0"/>
    </xf>
    <xf numFmtId="0" fontId="10" fillId="0" borderId="0" xfId="2" applyFont="1" applyFill="1" applyBorder="1" applyAlignment="1">
      <alignment horizontal="center"/>
    </xf>
    <xf numFmtId="0" fontId="2" fillId="0" borderId="0" xfId="5" applyFont="1" applyFill="1" applyBorder="1" applyAlignment="1" applyProtection="1">
      <alignment horizontal="center" vertical="center" wrapText="1"/>
      <protection locked="0"/>
    </xf>
    <xf numFmtId="0" fontId="5" fillId="0" borderId="0" xfId="5" applyFont="1" applyFill="1" applyBorder="1" applyAlignment="1" applyProtection="1">
      <alignment horizontal="center" vertical="center" wrapText="1"/>
      <protection locked="0"/>
    </xf>
    <xf numFmtId="0" fontId="7" fillId="0" borderId="0" xfId="2" applyFont="1" applyFill="1" applyAlignment="1">
      <alignment horizontal="center" vertical="center"/>
    </xf>
    <xf numFmtId="0" fontId="1" fillId="0" borderId="0" xfId="2" applyFont="1"/>
    <xf numFmtId="0" fontId="11" fillId="0" borderId="0" xfId="6" applyFont="1" applyBorder="1" applyAlignment="1">
      <alignment horizontal="center" vertical="justify" wrapText="1"/>
    </xf>
    <xf numFmtId="166" fontId="1" fillId="0" borderId="0" xfId="2" applyNumberFormat="1" applyFont="1"/>
    <xf numFmtId="0" fontId="1" fillId="0" borderId="1" xfId="2" applyFont="1" applyBorder="1"/>
    <xf numFmtId="166" fontId="1" fillId="0" borderId="1" xfId="2" applyNumberFormat="1" applyFont="1" applyBorder="1"/>
    <xf numFmtId="0" fontId="1" fillId="0" borderId="0" xfId="2" applyFont="1" applyFill="1"/>
    <xf numFmtId="0" fontId="1" fillId="0" borderId="3" xfId="2" applyFont="1" applyFill="1" applyBorder="1"/>
    <xf numFmtId="0" fontId="1" fillId="0" borderId="1" xfId="2" applyFont="1" applyBorder="1" applyAlignment="1">
      <alignment vertical="justify" wrapText="1"/>
    </xf>
    <xf numFmtId="0" fontId="1" fillId="0" borderId="0" xfId="2" applyFont="1" applyFill="1" applyBorder="1"/>
    <xf numFmtId="0" fontId="1" fillId="0" borderId="0" xfId="2" applyFont="1" applyBorder="1"/>
    <xf numFmtId="164" fontId="1" fillId="0" borderId="1" xfId="1" applyFont="1" applyBorder="1"/>
    <xf numFmtId="0" fontId="2" fillId="0" borderId="0" xfId="0" applyFont="1" applyAlignment="1">
      <alignment horizontal="justify" vertical="center"/>
    </xf>
    <xf numFmtId="0" fontId="1" fillId="0" borderId="0" xfId="2" applyFont="1" applyAlignment="1">
      <alignment vertical="justify" wrapText="1"/>
    </xf>
    <xf numFmtId="0" fontId="1" fillId="0" borderId="1" xfId="2" applyFont="1" applyBorder="1" applyAlignment="1">
      <alignment horizontal="center" vertical="justify" wrapText="1"/>
    </xf>
    <xf numFmtId="0" fontId="1" fillId="0" borderId="1" xfId="2" applyFont="1" applyBorder="1" applyProtection="1">
      <protection locked="0"/>
    </xf>
    <xf numFmtId="0" fontId="1" fillId="0" borderId="0" xfId="2" applyFont="1" applyBorder="1" applyProtection="1">
      <protection locked="0"/>
    </xf>
    <xf numFmtId="0" fontId="1" fillId="0" borderId="0" xfId="2" applyFont="1" applyProtection="1">
      <protection locked="0"/>
    </xf>
    <xf numFmtId="0" fontId="1" fillId="0" borderId="0" xfId="2" applyFont="1" applyAlignment="1">
      <alignment horizontal="center" vertical="justify" wrapText="1"/>
    </xf>
    <xf numFmtId="0" fontId="3" fillId="2" borderId="3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11" fillId="0" borderId="0" xfId="6" applyFont="1" applyBorder="1" applyAlignment="1">
      <alignment horizontal="center" vertical="justify" wrapText="1"/>
    </xf>
    <xf numFmtId="0" fontId="3" fillId="2" borderId="1" xfId="2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5" applyFont="1" applyFill="1" applyBorder="1" applyAlignment="1" applyProtection="1">
      <alignment horizontal="center" vertical="center" wrapText="1"/>
      <protection locked="0"/>
    </xf>
    <xf numFmtId="0" fontId="3" fillId="2" borderId="8" xfId="5" applyFont="1" applyFill="1" applyBorder="1" applyAlignment="1" applyProtection="1">
      <alignment horizontal="center" vertical="center" wrapText="1"/>
      <protection locked="0"/>
    </xf>
  </cellXfs>
  <cellStyles count="9">
    <cellStyle name="Currency" xfId="1" builtinId="4"/>
    <cellStyle name="Normal" xfId="0" builtinId="0"/>
    <cellStyle name="Normal 2" xfId="2" xr:uid="{00000000-0005-0000-0000-000007000000}"/>
    <cellStyle name="Normal 5" xfId="3" xr:uid="{00000000-0005-0000-0000-000008000000}"/>
    <cellStyle name="Normal 6" xfId="4" xr:uid="{00000000-0005-0000-0000-000009000000}"/>
    <cellStyle name="Normal_RRA_TE_01_M311" xfId="5" xr:uid="{00000000-0005-0000-0000-00000A000000}"/>
    <cellStyle name="Normal_Sheet1 2" xfId="6" xr:uid="{00000000-0005-0000-0000-00000B000000}"/>
    <cellStyle name="Normal_Sheet1_1 2" xfId="7" xr:uid="{00000000-0005-0000-0000-00000C000000}"/>
    <cellStyle name="Normal_Sheet1_TE-02 2" xfId="8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500"/>
  <sheetViews>
    <sheetView tabSelected="1" workbookViewId="0">
      <selection activeCell="F10" sqref="F10"/>
    </sheetView>
  </sheetViews>
  <sheetFormatPr defaultRowHeight="12.75"/>
  <cols>
    <col min="1" max="1" width="3" style="42" customWidth="1"/>
    <col min="2" max="4" width="23.7109375" style="42" customWidth="1"/>
    <col min="5" max="5" width="26.28515625" style="42" customWidth="1"/>
    <col min="6" max="7" width="18.42578125" style="47" customWidth="1"/>
    <col min="8" max="8" width="21.140625" style="47" bestFit="1" customWidth="1"/>
    <col min="9" max="9" width="20.85546875" style="42" customWidth="1"/>
    <col min="10" max="10" width="13.28515625" style="30" customWidth="1"/>
    <col min="11" max="11" width="15.42578125" style="30" customWidth="1"/>
    <col min="12" max="13" width="17.5703125" style="30" customWidth="1"/>
    <col min="14" max="14" width="8.28515625" style="30" bestFit="1" customWidth="1"/>
    <col min="15" max="15" width="6.5703125" style="30" customWidth="1"/>
    <col min="16" max="16" width="6.42578125" style="30" customWidth="1"/>
    <col min="17" max="17" width="7.7109375" style="30" customWidth="1"/>
    <col min="18" max="18" width="6.42578125" style="30" customWidth="1"/>
    <col min="19" max="19" width="7.140625" style="30" customWidth="1"/>
    <col min="20" max="20" width="7.42578125" style="30" customWidth="1"/>
    <col min="21" max="21" width="8.28515625" style="30" customWidth="1"/>
    <col min="22" max="22" width="7.42578125" style="30" customWidth="1"/>
    <col min="23" max="23" width="7.7109375" style="30" customWidth="1"/>
    <col min="24" max="24" width="8.140625" style="30" customWidth="1"/>
    <col min="25" max="25" width="9.140625" style="30"/>
    <col min="26" max="26" width="8.7109375" style="30" customWidth="1"/>
    <col min="27" max="28" width="9.140625" style="30"/>
    <col min="29" max="29" width="14" style="30" customWidth="1"/>
    <col min="30" max="44" width="10.140625" style="30" bestFit="1" customWidth="1"/>
    <col min="45" max="45" width="14" style="32" customWidth="1"/>
    <col min="46" max="56" width="16" style="30" customWidth="1"/>
    <col min="57" max="57" width="16.5703125" style="30" customWidth="1"/>
    <col min="58" max="58" width="14.140625" style="30" customWidth="1"/>
    <col min="59" max="59" width="16.28515625" style="30" customWidth="1"/>
    <col min="60" max="60" width="16.140625" style="30" customWidth="1"/>
    <col min="61" max="61" width="17.140625" style="30" customWidth="1"/>
    <col min="62" max="62" width="15.140625" style="30" customWidth="1"/>
    <col min="63" max="64" width="12.85546875" style="30" customWidth="1"/>
    <col min="65" max="66" width="9.140625" style="30"/>
    <col min="67" max="67" width="9.140625" style="30" customWidth="1"/>
    <col min="68" max="68" width="18.5703125" style="30" customWidth="1"/>
    <col min="69" max="16384" width="9.140625" style="30"/>
  </cols>
  <sheetData>
    <row r="1" spans="1:68" ht="18.75">
      <c r="A1" s="1"/>
      <c r="B1" s="1"/>
      <c r="C1" s="1"/>
      <c r="D1" s="1"/>
      <c r="E1" s="51" t="s">
        <v>72</v>
      </c>
      <c r="F1" s="51"/>
      <c r="G1" s="51"/>
      <c r="H1" s="51"/>
      <c r="I1" s="51"/>
      <c r="J1" s="51"/>
      <c r="K1" s="51"/>
      <c r="L1" s="51"/>
      <c r="M1" s="31"/>
    </row>
    <row r="2" spans="1:68" ht="15.75">
      <c r="A2" s="1"/>
      <c r="B2" s="1"/>
      <c r="C2" s="1"/>
      <c r="D2" s="1"/>
      <c r="E2" s="1"/>
      <c r="F2" s="2"/>
      <c r="G2" s="2"/>
      <c r="H2" s="2"/>
      <c r="I2" s="3"/>
    </row>
    <row r="3" spans="1:68" ht="85.5" customHeight="1">
      <c r="A3" s="58" t="s">
        <v>60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5" t="s">
        <v>70</v>
      </c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7"/>
      <c r="AC3" s="33"/>
      <c r="AD3" s="53" t="s">
        <v>71</v>
      </c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22"/>
      <c r="AS3" s="34"/>
      <c r="AT3" s="48" t="s">
        <v>59</v>
      </c>
      <c r="AU3" s="49"/>
      <c r="AV3" s="49"/>
      <c r="AW3" s="49"/>
      <c r="AX3" s="49"/>
      <c r="AY3" s="49"/>
      <c r="AZ3" s="49"/>
      <c r="BA3" s="49"/>
      <c r="BB3" s="49"/>
      <c r="BC3" s="49"/>
      <c r="BD3" s="50"/>
      <c r="BE3" s="52" t="s">
        <v>63</v>
      </c>
      <c r="BF3" s="52"/>
      <c r="BG3" s="52"/>
      <c r="BH3" s="52"/>
      <c r="BI3" s="52"/>
      <c r="BJ3" s="52"/>
      <c r="BK3" s="26"/>
      <c r="BL3" s="26"/>
      <c r="BM3" s="35"/>
    </row>
    <row r="4" spans="1:68" ht="111" customHeight="1">
      <c r="A4" s="5" t="s">
        <v>0</v>
      </c>
      <c r="B4" s="6" t="s">
        <v>7</v>
      </c>
      <c r="C4" s="6" t="s">
        <v>81</v>
      </c>
      <c r="D4" s="6" t="s">
        <v>80</v>
      </c>
      <c r="E4" s="6" t="s">
        <v>2</v>
      </c>
      <c r="F4" s="6" t="s">
        <v>3</v>
      </c>
      <c r="G4" s="7" t="s">
        <v>66</v>
      </c>
      <c r="H4" s="7" t="s">
        <v>67</v>
      </c>
      <c r="I4" s="7" t="s">
        <v>78</v>
      </c>
      <c r="J4" s="8" t="s">
        <v>1</v>
      </c>
      <c r="K4" s="8" t="s">
        <v>79</v>
      </c>
      <c r="L4" s="7" t="s">
        <v>77</v>
      </c>
      <c r="M4" s="7" t="s">
        <v>82</v>
      </c>
      <c r="N4" s="7" t="s">
        <v>8</v>
      </c>
      <c r="O4" s="7" t="s">
        <v>9</v>
      </c>
      <c r="P4" s="7" t="s">
        <v>38</v>
      </c>
      <c r="Q4" s="7" t="s">
        <v>39</v>
      </c>
      <c r="R4" s="7" t="s">
        <v>40</v>
      </c>
      <c r="S4" s="7" t="s">
        <v>41</v>
      </c>
      <c r="T4" s="7" t="s">
        <v>42</v>
      </c>
      <c r="U4" s="7" t="s">
        <v>43</v>
      </c>
      <c r="V4" s="7" t="s">
        <v>44</v>
      </c>
      <c r="W4" s="7" t="s">
        <v>45</v>
      </c>
      <c r="X4" s="7" t="s">
        <v>46</v>
      </c>
      <c r="Y4" s="7" t="s">
        <v>47</v>
      </c>
      <c r="Z4" s="7" t="s">
        <v>48</v>
      </c>
      <c r="AA4" s="7" t="s">
        <v>49</v>
      </c>
      <c r="AB4" s="7" t="s">
        <v>64</v>
      </c>
      <c r="AC4" s="7" t="s">
        <v>65</v>
      </c>
      <c r="AD4" s="7" t="s">
        <v>8</v>
      </c>
      <c r="AE4" s="7" t="s">
        <v>9</v>
      </c>
      <c r="AF4" s="7" t="s">
        <v>38</v>
      </c>
      <c r="AG4" s="7" t="s">
        <v>39</v>
      </c>
      <c r="AH4" s="7" t="s">
        <v>40</v>
      </c>
      <c r="AI4" s="7" t="s">
        <v>41</v>
      </c>
      <c r="AJ4" s="7" t="s">
        <v>42</v>
      </c>
      <c r="AK4" s="7" t="s">
        <v>43</v>
      </c>
      <c r="AL4" s="7" t="s">
        <v>44</v>
      </c>
      <c r="AM4" s="7" t="s">
        <v>45</v>
      </c>
      <c r="AN4" s="7" t="s">
        <v>46</v>
      </c>
      <c r="AO4" s="7" t="s">
        <v>47</v>
      </c>
      <c r="AP4" s="7" t="s">
        <v>48</v>
      </c>
      <c r="AQ4" s="7" t="s">
        <v>49</v>
      </c>
      <c r="AR4" s="7" t="s">
        <v>64</v>
      </c>
      <c r="AS4" s="23" t="s">
        <v>56</v>
      </c>
      <c r="AT4" s="7" t="s">
        <v>4</v>
      </c>
      <c r="AU4" s="7" t="s">
        <v>5</v>
      </c>
      <c r="AV4" s="7" t="s">
        <v>6</v>
      </c>
      <c r="AW4" s="7" t="s">
        <v>50</v>
      </c>
      <c r="AX4" s="7" t="s">
        <v>51</v>
      </c>
      <c r="AY4" s="7" t="s">
        <v>52</v>
      </c>
      <c r="AZ4" s="7" t="s">
        <v>53</v>
      </c>
      <c r="BA4" s="7" t="s">
        <v>54</v>
      </c>
      <c r="BB4" s="7" t="s">
        <v>55</v>
      </c>
      <c r="BC4" s="7" t="s">
        <v>57</v>
      </c>
      <c r="BD4" s="7" t="s">
        <v>58</v>
      </c>
      <c r="BE4" s="7" t="s">
        <v>61</v>
      </c>
      <c r="BF4" s="7" t="s">
        <v>62</v>
      </c>
      <c r="BG4" s="7" t="s">
        <v>61</v>
      </c>
      <c r="BH4" s="7" t="s">
        <v>62</v>
      </c>
      <c r="BI4" s="7" t="s">
        <v>61</v>
      </c>
      <c r="BJ4" s="7" t="s">
        <v>62</v>
      </c>
      <c r="BK4" s="27"/>
      <c r="BL4" s="27"/>
      <c r="BM4" s="35"/>
    </row>
    <row r="5" spans="1:68" s="9" customFormat="1" ht="12" customHeight="1">
      <c r="A5" s="14">
        <v>1</v>
      </c>
      <c r="B5" s="14">
        <v>2</v>
      </c>
      <c r="C5" s="14">
        <v>3</v>
      </c>
      <c r="D5" s="14">
        <v>4</v>
      </c>
      <c r="E5" s="14">
        <v>5</v>
      </c>
      <c r="F5" s="14">
        <v>6</v>
      </c>
      <c r="G5" s="14">
        <v>7</v>
      </c>
      <c r="H5" s="14">
        <v>8</v>
      </c>
      <c r="I5" s="14">
        <v>9</v>
      </c>
      <c r="J5" s="14">
        <v>10</v>
      </c>
      <c r="K5" s="14">
        <v>11</v>
      </c>
      <c r="L5" s="14">
        <v>12</v>
      </c>
      <c r="M5" s="14">
        <v>13</v>
      </c>
      <c r="N5" s="14">
        <v>14</v>
      </c>
      <c r="O5" s="14">
        <v>15</v>
      </c>
      <c r="P5" s="14">
        <v>16</v>
      </c>
      <c r="Q5" s="14">
        <v>17</v>
      </c>
      <c r="R5" s="14">
        <v>18</v>
      </c>
      <c r="S5" s="14">
        <v>19</v>
      </c>
      <c r="T5" s="14">
        <v>20</v>
      </c>
      <c r="U5" s="14">
        <v>21</v>
      </c>
      <c r="V5" s="14">
        <v>22</v>
      </c>
      <c r="W5" s="14">
        <v>23</v>
      </c>
      <c r="X5" s="14">
        <v>24</v>
      </c>
      <c r="Y5" s="14">
        <v>25</v>
      </c>
      <c r="Z5" s="14">
        <v>26</v>
      </c>
      <c r="AA5" s="14">
        <v>27</v>
      </c>
      <c r="AB5" s="14">
        <v>28</v>
      </c>
      <c r="AC5" s="14">
        <v>29</v>
      </c>
      <c r="AD5" s="14">
        <v>30</v>
      </c>
      <c r="AE5" s="14">
        <v>31</v>
      </c>
      <c r="AF5" s="14">
        <v>32</v>
      </c>
      <c r="AG5" s="14">
        <v>33</v>
      </c>
      <c r="AH5" s="14">
        <v>34</v>
      </c>
      <c r="AI5" s="14">
        <v>35</v>
      </c>
      <c r="AJ5" s="14">
        <v>36</v>
      </c>
      <c r="AK5" s="14">
        <v>37</v>
      </c>
      <c r="AL5" s="14">
        <v>38</v>
      </c>
      <c r="AM5" s="14">
        <v>39</v>
      </c>
      <c r="AN5" s="14">
        <v>40</v>
      </c>
      <c r="AO5" s="14">
        <v>41</v>
      </c>
      <c r="AP5" s="14">
        <v>42</v>
      </c>
      <c r="AQ5" s="14">
        <v>43</v>
      </c>
      <c r="AR5" s="14">
        <v>44</v>
      </c>
      <c r="AS5" s="14">
        <v>45</v>
      </c>
      <c r="AT5" s="14">
        <v>46</v>
      </c>
      <c r="AU5" s="14">
        <v>47</v>
      </c>
      <c r="AV5" s="14">
        <v>48</v>
      </c>
      <c r="AW5" s="14">
        <v>49</v>
      </c>
      <c r="AX5" s="14">
        <v>50</v>
      </c>
      <c r="AY5" s="14">
        <v>51</v>
      </c>
      <c r="AZ5" s="14">
        <v>52</v>
      </c>
      <c r="BA5" s="14">
        <v>53</v>
      </c>
      <c r="BB5" s="14">
        <v>54</v>
      </c>
      <c r="BC5" s="14">
        <v>55</v>
      </c>
      <c r="BD5" s="14">
        <v>56</v>
      </c>
      <c r="BE5" s="14">
        <v>57</v>
      </c>
      <c r="BF5" s="14">
        <v>58</v>
      </c>
      <c r="BG5" s="14">
        <v>59</v>
      </c>
      <c r="BH5" s="14">
        <v>60</v>
      </c>
      <c r="BI5" s="14">
        <v>61</v>
      </c>
      <c r="BJ5" s="14">
        <v>62</v>
      </c>
      <c r="BK5" s="28"/>
      <c r="BL5" s="28"/>
      <c r="BM5" s="29"/>
      <c r="BO5" s="30"/>
    </row>
    <row r="6" spans="1:68" ht="15.75">
      <c r="A6" s="36"/>
      <c r="B6" s="10"/>
      <c r="C6" s="10"/>
      <c r="D6" s="10"/>
      <c r="E6" s="16"/>
      <c r="F6" s="25"/>
      <c r="G6" s="10"/>
      <c r="H6" s="7" t="str" cm="1">
        <f t="array" ref="H6">IF(LEN(G6)=10,
    IF(MOD(SUMPRODUCT(MID(G6,{1;2;3;4;5;6;7;8;9},1)*{2;4;8;5;10;9;7;3;6}),11)=VALUE(RIGHT(G6,1))+(10*(MOD(SUMPRODUCT(MID(G6,{1;2;3;4;5;6;7;8;9},1)*{2;4;8;5;10;9;7;3;6}),11)=10)), "ЕГН", "Невалидно ЕГН"),
    IF(LEN(G6)=9,
        IF(_xlfn.LET(_xlpm.sum1, MOD(SUMPRODUCT(MID(G6,{1;2;3;4;5;6;7;8},1)*{1;2;3;4;5;6;7;8}),11),
           _xlpm.res, IF(_xlpm.sum1&lt;10, _xlpm.sum1, MOD(SUMPRODUCT(MID(G6,{1;2;3;4;5;6;7;8},1)*{3;4;5;6;7;8;9;10}),11)),
           IF(_xlpm.res=10, 0, _xlpm.res)) = VALUE(RIGHT(G6,1)), "ЕИК", "Невалиден ЕИК"),
        "Невалидна дължина"))</f>
        <v>Невалидна дължина</v>
      </c>
      <c r="I6" s="37"/>
      <c r="J6" s="11"/>
      <c r="K6" s="11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7">
        <f t="shared" ref="AC6:AC70" si="0">COUNTIF(N6:AB6,"&gt;0")</f>
        <v>0</v>
      </c>
      <c r="AD6" s="23">
        <f>TRUNC(IF($AC$6=1,N6,IF($AC$6=2,N6*0.95,IF($AC$6=3,N6*0.925,IF($AC$6=4,N6*0.9,IF($AC$6=5,N6*0.875,N6*0.85))))),2)</f>
        <v>0</v>
      </c>
      <c r="AE6" s="23">
        <f t="shared" ref="AE6:AR6" si="1">TRUNC(IF($AC$6=1,O6,IF($AC$6=2,O6*0.95,IF($AC$6=3,O6*0.925,IF($AC$6=4,O6*0.9,IF($AC$6=5,O6*0.875,O6*0.85))))),2)</f>
        <v>0</v>
      </c>
      <c r="AF6" s="23">
        <f t="shared" si="1"/>
        <v>0</v>
      </c>
      <c r="AG6" s="23">
        <f t="shared" si="1"/>
        <v>0</v>
      </c>
      <c r="AH6" s="23">
        <f t="shared" si="1"/>
        <v>0</v>
      </c>
      <c r="AI6" s="23">
        <f t="shared" si="1"/>
        <v>0</v>
      </c>
      <c r="AJ6" s="23">
        <f t="shared" si="1"/>
        <v>0</v>
      </c>
      <c r="AK6" s="23">
        <f t="shared" si="1"/>
        <v>0</v>
      </c>
      <c r="AL6" s="23">
        <f t="shared" si="1"/>
        <v>0</v>
      </c>
      <c r="AM6" s="23">
        <f t="shared" si="1"/>
        <v>0</v>
      </c>
      <c r="AN6" s="23">
        <f t="shared" si="1"/>
        <v>0</v>
      </c>
      <c r="AO6" s="23">
        <f t="shared" si="1"/>
        <v>0</v>
      </c>
      <c r="AP6" s="23">
        <f t="shared" si="1"/>
        <v>0</v>
      </c>
      <c r="AQ6" s="23">
        <f t="shared" si="1"/>
        <v>0</v>
      </c>
      <c r="AR6" s="23">
        <f t="shared" si="1"/>
        <v>0</v>
      </c>
      <c r="AS6" s="23">
        <f>SUM(AD6:AR6)</f>
        <v>0</v>
      </c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8"/>
      <c r="BL6" s="38"/>
      <c r="BM6" s="35"/>
      <c r="BP6" s="30" t="s">
        <v>68</v>
      </c>
    </row>
    <row r="7" spans="1:68" ht="21.75" customHeight="1">
      <c r="A7" s="36"/>
      <c r="B7" s="10"/>
      <c r="C7" s="10"/>
      <c r="D7" s="10"/>
      <c r="E7" s="10"/>
      <c r="F7" s="10"/>
      <c r="G7" s="24"/>
      <c r="H7" s="7" t="str" cm="1">
        <f t="array" ref="H7">IF(LEN(G7)=10,
    IF(MOD(SUMPRODUCT(MID(G7,{1;2;3;4;5;6;7;8;9},1)*{2;4;8;5;10;9;7;3;6}),11)=VALUE(RIGHT(G7,1))+(10*(MOD(SUMPRODUCT(MID(G7,{1;2;3;4;5;6;7;8;9},1)*{2;4;8;5;10;9;7;3;6}),11)=10)), "ЕГН", "Невалидно ЕГН"),
    IF(LEN(G7)=9,
        IF(_xlfn.LET(_xlpm.sum1, MOD(SUMPRODUCT(MID(G7,{1;2;3;4;5;6;7;8},1)*{1;2;3;4;5;6;7;8}),11),
           _xlpm.res, IF(_xlpm.sum1&lt;10, _xlpm.sum1, MOD(SUMPRODUCT(MID(G7,{1;2;3;4;5;6;7;8},1)*{3;4;5;6;7;8;9;10}),11)),
           IF(_xlpm.res=10, 0, _xlpm.res)) = VALUE(RIGHT(G7,1)), "ЕИК", "Невалиден ЕИК"),
        "Невалидна дължина"))</f>
        <v>Невалидна дължина</v>
      </c>
      <c r="I7" s="37"/>
      <c r="J7" s="11"/>
      <c r="K7" s="11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7">
        <f t="shared" si="0"/>
        <v>0</v>
      </c>
      <c r="AD7" s="23">
        <f t="shared" ref="AD7:AD70" si="2">TRUNC(IF($AC$6=1,N7,IF($AC$6=2,N7*0.95,IF($AC$6=3,N7*0.925,IF($AC$6=4,N7*0.9,IF($AC$6=5,N7*0.875,N7*0.85))))),2)</f>
        <v>0</v>
      </c>
      <c r="AE7" s="23">
        <f t="shared" ref="AE7:AE70" si="3">TRUNC(IF($AC$6=1,O7,IF($AC$6=2,O7*0.95,IF($AC$6=3,O7*0.925,IF($AC$6=4,O7*0.9,IF($AC$6=5,O7*0.875,O7*0.85))))),2)</f>
        <v>0</v>
      </c>
      <c r="AF7" s="23">
        <f t="shared" ref="AF7:AF70" si="4">TRUNC(IF($AC$6=1,P7,IF($AC$6=2,P7*0.95,IF($AC$6=3,P7*0.925,IF($AC$6=4,P7*0.9,IF($AC$6=5,P7*0.875,P7*0.85))))),2)</f>
        <v>0</v>
      </c>
      <c r="AG7" s="23">
        <f t="shared" ref="AG7:AG70" si="5">TRUNC(IF($AC$6=1,Q7,IF($AC$6=2,Q7*0.95,IF($AC$6=3,Q7*0.925,IF($AC$6=4,Q7*0.9,IF($AC$6=5,Q7*0.875,Q7*0.85))))),2)</f>
        <v>0</v>
      </c>
      <c r="AH7" s="23">
        <f t="shared" ref="AH7:AH70" si="6">TRUNC(IF($AC$6=1,R7,IF($AC$6=2,R7*0.95,IF($AC$6=3,R7*0.925,IF($AC$6=4,R7*0.9,IF($AC$6=5,R7*0.875,R7*0.85))))),2)</f>
        <v>0</v>
      </c>
      <c r="AI7" s="23">
        <f t="shared" ref="AI7:AI70" si="7">TRUNC(IF($AC$6=1,S7,IF($AC$6=2,S7*0.95,IF($AC$6=3,S7*0.925,IF($AC$6=4,S7*0.9,IF($AC$6=5,S7*0.875,S7*0.85))))),2)</f>
        <v>0</v>
      </c>
      <c r="AJ7" s="23">
        <f t="shared" ref="AJ7:AJ70" si="8">TRUNC(IF($AC$6=1,T7,IF($AC$6=2,T7*0.95,IF($AC$6=3,T7*0.925,IF($AC$6=4,T7*0.9,IF($AC$6=5,T7*0.875,T7*0.85))))),2)</f>
        <v>0</v>
      </c>
      <c r="AK7" s="23">
        <f t="shared" ref="AK7:AK70" si="9">TRUNC(IF($AC$6=1,U7,IF($AC$6=2,U7*0.95,IF($AC$6=3,U7*0.925,IF($AC$6=4,U7*0.9,IF($AC$6=5,U7*0.875,U7*0.85))))),2)</f>
        <v>0</v>
      </c>
      <c r="AL7" s="23">
        <f t="shared" ref="AL7:AL70" si="10">TRUNC(IF($AC$6=1,V7,IF($AC$6=2,V7*0.95,IF($AC$6=3,V7*0.925,IF($AC$6=4,V7*0.9,IF($AC$6=5,V7*0.875,V7*0.85))))),2)</f>
        <v>0</v>
      </c>
      <c r="AM7" s="23">
        <f t="shared" ref="AM7:AM70" si="11">TRUNC(IF($AC$6=1,W7,IF($AC$6=2,W7*0.95,IF($AC$6=3,W7*0.925,IF($AC$6=4,W7*0.9,IF($AC$6=5,W7*0.875,W7*0.85))))),2)</f>
        <v>0</v>
      </c>
      <c r="AN7" s="23">
        <f t="shared" ref="AN7:AN70" si="12">TRUNC(IF($AC$6=1,X7,IF($AC$6=2,X7*0.95,IF($AC$6=3,X7*0.925,IF($AC$6=4,X7*0.9,IF($AC$6=5,X7*0.875,X7*0.85))))),2)</f>
        <v>0</v>
      </c>
      <c r="AO7" s="23">
        <f t="shared" ref="AO7:AO70" si="13">TRUNC(IF($AC$6=1,Y7,IF($AC$6=2,Y7*0.95,IF($AC$6=3,Y7*0.925,IF($AC$6=4,Y7*0.9,IF($AC$6=5,Y7*0.875,Y7*0.85))))),2)</f>
        <v>0</v>
      </c>
      <c r="AP7" s="23">
        <f t="shared" ref="AP7:AP70" si="14">TRUNC(IF($AC$6=1,Z7,IF($AC$6=2,Z7*0.95,IF($AC$6=3,Z7*0.925,IF($AC$6=4,Z7*0.9,IF($AC$6=5,Z7*0.875,Z7*0.85))))),2)</f>
        <v>0</v>
      </c>
      <c r="AQ7" s="23">
        <f t="shared" ref="AQ7:AQ70" si="15">TRUNC(IF($AC$6=1,AA7,IF($AC$6=2,AA7*0.95,IF($AC$6=3,AA7*0.925,IF($AC$6=4,AA7*0.9,IF($AC$6=5,AA7*0.875,AA7*0.85))))),2)</f>
        <v>0</v>
      </c>
      <c r="AR7" s="23">
        <f t="shared" ref="AR7:AR70" si="16">TRUNC(IF($AC$6=1,AB7,IF($AC$6=2,AB7*0.95,IF($AC$6=3,AB7*0.925,IF($AC$6=4,AB7*0.9,IF($AC$6=5,AB7*0.875,AB7*0.85))))),2)</f>
        <v>0</v>
      </c>
      <c r="AS7" s="23">
        <f t="shared" ref="AS7:AS70" si="17">SUM(AD7:AR7)</f>
        <v>0</v>
      </c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8"/>
      <c r="BL7" s="38"/>
      <c r="BM7" s="35"/>
      <c r="BP7" s="30" t="s">
        <v>69</v>
      </c>
    </row>
    <row r="8" spans="1:68" ht="18" customHeight="1">
      <c r="A8" s="36"/>
      <c r="B8" s="10"/>
      <c r="C8" s="10"/>
      <c r="D8" s="10"/>
      <c r="E8" s="10"/>
      <c r="F8" s="10"/>
      <c r="G8" s="10"/>
      <c r="H8" s="7" t="str" cm="1">
        <f t="array" ref="H8">IF(LEN(G8)=10,
    IF(MOD(SUMPRODUCT(MID(G8,{1;2;3;4;5;6;7;8;9},1)*{2;4;8;5;10;9;7;3;6}),11)=VALUE(RIGHT(G8,1))+(10*(MOD(SUMPRODUCT(MID(G8,{1;2;3;4;5;6;7;8;9},1)*{2;4;8;5;10;9;7;3;6}),11)=10)), "ЕГН", "Невалидно ЕГН"),
    IF(LEN(G8)=9,
        IF(_xlfn.LET(_xlpm.sum1, MOD(SUMPRODUCT(MID(G8,{1;2;3;4;5;6;7;8},1)*{1;2;3;4;5;6;7;8}),11),
           _xlpm.res, IF(_xlpm.sum1&lt;10, _xlpm.sum1, MOD(SUMPRODUCT(MID(G8,{1;2;3;4;5;6;7;8},1)*{3;4;5;6;7;8;9;10}),11)),
           IF(_xlpm.res=10, 0, _xlpm.res)) = VALUE(RIGHT(G8,1)), "ЕИК", "Невалиден ЕИК"),
        "Невалидна дължина"))</f>
        <v>Невалидна дължина</v>
      </c>
      <c r="I8" s="37"/>
      <c r="J8" s="11"/>
      <c r="K8" s="11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7">
        <f t="shared" si="0"/>
        <v>0</v>
      </c>
      <c r="AD8" s="23">
        <f t="shared" si="2"/>
        <v>0</v>
      </c>
      <c r="AE8" s="23">
        <f t="shared" si="3"/>
        <v>0</v>
      </c>
      <c r="AF8" s="23">
        <f t="shared" si="4"/>
        <v>0</v>
      </c>
      <c r="AG8" s="23">
        <f t="shared" si="5"/>
        <v>0</v>
      </c>
      <c r="AH8" s="23">
        <f t="shared" si="6"/>
        <v>0</v>
      </c>
      <c r="AI8" s="23">
        <f t="shared" si="7"/>
        <v>0</v>
      </c>
      <c r="AJ8" s="23">
        <f t="shared" si="8"/>
        <v>0</v>
      </c>
      <c r="AK8" s="23">
        <f t="shared" si="9"/>
        <v>0</v>
      </c>
      <c r="AL8" s="23">
        <f t="shared" si="10"/>
        <v>0</v>
      </c>
      <c r="AM8" s="23">
        <f t="shared" si="11"/>
        <v>0</v>
      </c>
      <c r="AN8" s="23">
        <f t="shared" si="12"/>
        <v>0</v>
      </c>
      <c r="AO8" s="23">
        <f t="shared" si="13"/>
        <v>0</v>
      </c>
      <c r="AP8" s="23">
        <f t="shared" si="14"/>
        <v>0</v>
      </c>
      <c r="AQ8" s="23">
        <f t="shared" si="15"/>
        <v>0</v>
      </c>
      <c r="AR8" s="23">
        <f t="shared" si="16"/>
        <v>0</v>
      </c>
      <c r="AS8" s="23">
        <f t="shared" si="17"/>
        <v>0</v>
      </c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9"/>
      <c r="BL8" s="39"/>
    </row>
    <row r="9" spans="1:68" ht="18" customHeight="1">
      <c r="A9" s="36"/>
      <c r="B9" s="10"/>
      <c r="C9" s="10"/>
      <c r="D9" s="10"/>
      <c r="E9" s="10"/>
      <c r="F9" s="10"/>
      <c r="G9" s="10"/>
      <c r="H9" s="7" t="str" cm="1">
        <f t="array" ref="H9">IF(LEN(G9)=10,
    IF(MOD(SUMPRODUCT(MID(G9,{1;2;3;4;5;6;7;8;9},1)*{2;4;8;5;10;9;7;3;6}),11)=VALUE(RIGHT(G9,1))+(10*(MOD(SUMPRODUCT(MID(G9,{1;2;3;4;5;6;7;8;9},1)*{2;4;8;5;10;9;7;3;6}),11)=10)), "ЕГН", "Невалидно ЕГН"),
    IF(LEN(G9)=9,
        IF(_xlfn.LET(_xlpm.sum1, MOD(SUMPRODUCT(MID(G9,{1;2;3;4;5;6;7;8},1)*{1;2;3;4;5;6;7;8}),11),
           _xlpm.res, IF(_xlpm.sum1&lt;10, _xlpm.sum1, MOD(SUMPRODUCT(MID(G9,{1;2;3;4;5;6;7;8},1)*{3;4;5;6;7;8;9;10}),11)),
           IF(_xlpm.res=10, 0, _xlpm.res)) = VALUE(RIGHT(G9,1)), "ЕИК", "Невалиден ЕИК"),
        "Невалидна дължина"))</f>
        <v>Невалидна дължина</v>
      </c>
      <c r="I9" s="37"/>
      <c r="J9" s="11"/>
      <c r="K9" s="11"/>
      <c r="L9" s="33"/>
      <c r="M9" s="33"/>
      <c r="N9" s="40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7">
        <f t="shared" si="0"/>
        <v>0</v>
      </c>
      <c r="AD9" s="23">
        <f t="shared" si="2"/>
        <v>0</v>
      </c>
      <c r="AE9" s="23">
        <f t="shared" si="3"/>
        <v>0</v>
      </c>
      <c r="AF9" s="23">
        <f t="shared" si="4"/>
        <v>0</v>
      </c>
      <c r="AG9" s="23">
        <f t="shared" si="5"/>
        <v>0</v>
      </c>
      <c r="AH9" s="23">
        <f t="shared" si="6"/>
        <v>0</v>
      </c>
      <c r="AI9" s="23">
        <f t="shared" si="7"/>
        <v>0</v>
      </c>
      <c r="AJ9" s="23">
        <f t="shared" si="8"/>
        <v>0</v>
      </c>
      <c r="AK9" s="23">
        <f t="shared" si="9"/>
        <v>0</v>
      </c>
      <c r="AL9" s="23">
        <f t="shared" si="10"/>
        <v>0</v>
      </c>
      <c r="AM9" s="23">
        <f t="shared" si="11"/>
        <v>0</v>
      </c>
      <c r="AN9" s="23">
        <f t="shared" si="12"/>
        <v>0</v>
      </c>
      <c r="AO9" s="23">
        <f t="shared" si="13"/>
        <v>0</v>
      </c>
      <c r="AP9" s="23">
        <f t="shared" si="14"/>
        <v>0</v>
      </c>
      <c r="AQ9" s="23">
        <f t="shared" si="15"/>
        <v>0</v>
      </c>
      <c r="AR9" s="23">
        <f t="shared" si="16"/>
        <v>0</v>
      </c>
      <c r="AS9" s="23">
        <f t="shared" si="17"/>
        <v>0</v>
      </c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9"/>
      <c r="BL9" s="39"/>
      <c r="BP9" s="30" t="s">
        <v>73</v>
      </c>
    </row>
    <row r="10" spans="1:68" ht="18" customHeight="1">
      <c r="A10" s="36"/>
      <c r="B10" s="10"/>
      <c r="C10" s="10"/>
      <c r="D10" s="10"/>
      <c r="E10" s="10"/>
      <c r="F10" s="10"/>
      <c r="G10" s="10"/>
      <c r="H10" s="7" t="str" cm="1">
        <f t="array" ref="H10">IF(LEN(G10)=10,
    IF(MOD(SUMPRODUCT(MID(G10,{1;2;3;4;5;6;7;8;9},1)*{2;4;8;5;10;9;7;3;6}),11)=VALUE(RIGHT(G10,1))+(10*(MOD(SUMPRODUCT(MID(G10,{1;2;3;4;5;6;7;8;9},1)*{2;4;8;5;10;9;7;3;6}),11)=10)), "ЕГН", "Невалидно ЕГН"),
    IF(LEN(G10)=9,
        IF(_xlfn.LET(_xlpm.sum1, MOD(SUMPRODUCT(MID(G10,{1;2;3;4;5;6;7;8},1)*{1;2;3;4;5;6;7;8}),11),
           _xlpm.res, IF(_xlpm.sum1&lt;10, _xlpm.sum1, MOD(SUMPRODUCT(MID(G10,{1;2;3;4;5;6;7;8},1)*{3;4;5;6;7;8;9;10}),11)),
           IF(_xlpm.res=10, 0, _xlpm.res)) = VALUE(RIGHT(G10,1)), "ЕИК", "Невалиден ЕИК"),
        "Невалидна дължина"))</f>
        <v>Невалидна дължина</v>
      </c>
      <c r="I10" s="37"/>
      <c r="J10" s="11"/>
      <c r="K10" s="11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7">
        <f t="shared" si="0"/>
        <v>0</v>
      </c>
      <c r="AD10" s="23">
        <f t="shared" si="2"/>
        <v>0</v>
      </c>
      <c r="AE10" s="23">
        <f t="shared" si="3"/>
        <v>0</v>
      </c>
      <c r="AF10" s="23">
        <f t="shared" si="4"/>
        <v>0</v>
      </c>
      <c r="AG10" s="23">
        <f t="shared" si="5"/>
        <v>0</v>
      </c>
      <c r="AH10" s="23">
        <f t="shared" si="6"/>
        <v>0</v>
      </c>
      <c r="AI10" s="23">
        <f t="shared" si="7"/>
        <v>0</v>
      </c>
      <c r="AJ10" s="23">
        <f t="shared" si="8"/>
        <v>0</v>
      </c>
      <c r="AK10" s="23">
        <f t="shared" si="9"/>
        <v>0</v>
      </c>
      <c r="AL10" s="23">
        <f t="shared" si="10"/>
        <v>0</v>
      </c>
      <c r="AM10" s="23">
        <f t="shared" si="11"/>
        <v>0</v>
      </c>
      <c r="AN10" s="23">
        <f t="shared" si="12"/>
        <v>0</v>
      </c>
      <c r="AO10" s="23">
        <f t="shared" si="13"/>
        <v>0</v>
      </c>
      <c r="AP10" s="23">
        <f t="shared" si="14"/>
        <v>0</v>
      </c>
      <c r="AQ10" s="23">
        <f t="shared" si="15"/>
        <v>0</v>
      </c>
      <c r="AR10" s="23">
        <f t="shared" si="16"/>
        <v>0</v>
      </c>
      <c r="AS10" s="23">
        <f t="shared" si="17"/>
        <v>0</v>
      </c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9"/>
      <c r="BL10" s="39"/>
      <c r="BP10" s="30" t="s">
        <v>74</v>
      </c>
    </row>
    <row r="11" spans="1:68" ht="18" customHeight="1">
      <c r="A11" s="36"/>
      <c r="B11" s="10"/>
      <c r="C11" s="10"/>
      <c r="D11" s="10"/>
      <c r="E11" s="10"/>
      <c r="F11" s="10"/>
      <c r="G11" s="10"/>
      <c r="H11" s="7" t="str" cm="1">
        <f t="array" ref="H11">IF(LEN(G11)=10,
    IF(MOD(SUMPRODUCT(MID(G11,{1;2;3;4;5;6;7;8;9},1)*{2;4;8;5;10;9;7;3;6}),11)=VALUE(RIGHT(G11,1))+(10*(MOD(SUMPRODUCT(MID(G11,{1;2;3;4;5;6;7;8;9},1)*{2;4;8;5;10;9;7;3;6}),11)=10)), "ЕГН", "Невалидно ЕГН"),
    IF(LEN(G11)=9,
        IF(_xlfn.LET(_xlpm.sum1, MOD(SUMPRODUCT(MID(G11,{1;2;3;4;5;6;7;8},1)*{1;2;3;4;5;6;7;8}),11),
           _xlpm.res, IF(_xlpm.sum1&lt;10, _xlpm.sum1, MOD(SUMPRODUCT(MID(G11,{1;2;3;4;5;6;7;8},1)*{3;4;5;6;7;8;9;10}),11)),
           IF(_xlpm.res=10, 0, _xlpm.res)) = VALUE(RIGHT(G11,1)), "ЕИК", "Невалиден ЕИК"),
        "Невалидна дължина"))</f>
        <v>Невалидна дължина</v>
      </c>
      <c r="I11" s="37"/>
      <c r="J11" s="11"/>
      <c r="K11" s="11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7">
        <f t="shared" si="0"/>
        <v>0</v>
      </c>
      <c r="AD11" s="23">
        <f t="shared" si="2"/>
        <v>0</v>
      </c>
      <c r="AE11" s="23">
        <f t="shared" si="3"/>
        <v>0</v>
      </c>
      <c r="AF11" s="23">
        <f t="shared" si="4"/>
        <v>0</v>
      </c>
      <c r="AG11" s="23">
        <f t="shared" si="5"/>
        <v>0</v>
      </c>
      <c r="AH11" s="23">
        <f t="shared" si="6"/>
        <v>0</v>
      </c>
      <c r="AI11" s="23">
        <f t="shared" si="7"/>
        <v>0</v>
      </c>
      <c r="AJ11" s="23">
        <f t="shared" si="8"/>
        <v>0</v>
      </c>
      <c r="AK11" s="23">
        <f t="shared" si="9"/>
        <v>0</v>
      </c>
      <c r="AL11" s="23">
        <f t="shared" si="10"/>
        <v>0</v>
      </c>
      <c r="AM11" s="23">
        <f t="shared" si="11"/>
        <v>0</v>
      </c>
      <c r="AN11" s="23">
        <f t="shared" si="12"/>
        <v>0</v>
      </c>
      <c r="AO11" s="23">
        <f t="shared" si="13"/>
        <v>0</v>
      </c>
      <c r="AP11" s="23">
        <f t="shared" si="14"/>
        <v>0</v>
      </c>
      <c r="AQ11" s="23">
        <f t="shared" si="15"/>
        <v>0</v>
      </c>
      <c r="AR11" s="23">
        <f t="shared" si="16"/>
        <v>0</v>
      </c>
      <c r="AS11" s="23">
        <f t="shared" si="17"/>
        <v>0</v>
      </c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9"/>
      <c r="BL11" s="39"/>
      <c r="BP11" s="30" t="s">
        <v>75</v>
      </c>
    </row>
    <row r="12" spans="1:68" ht="15.75">
      <c r="A12" s="36"/>
      <c r="B12" s="10"/>
      <c r="C12" s="10"/>
      <c r="D12" s="10"/>
      <c r="E12" s="10"/>
      <c r="F12" s="10"/>
      <c r="G12" s="10"/>
      <c r="H12" s="7" t="str" cm="1">
        <f t="array" ref="H12">IF(LEN(G12)=10,
    IF(MOD(SUMPRODUCT(MID(G12,{1;2;3;4;5;6;7;8;9},1)*{2;4;8;5;10;9;7;3;6}),11)=VALUE(RIGHT(G12,1))+(10*(MOD(SUMPRODUCT(MID(G12,{1;2;3;4;5;6;7;8;9},1)*{2;4;8;5;10;9;7;3;6}),11)=10)), "ЕГН", "Невалидно ЕГН"),
    IF(LEN(G12)=9,
        IF(_xlfn.LET(_xlpm.sum1, MOD(SUMPRODUCT(MID(G12,{1;2;3;4;5;6;7;8},1)*{1;2;3;4;5;6;7;8}),11),
           _xlpm.res, IF(_xlpm.sum1&lt;10, _xlpm.sum1, MOD(SUMPRODUCT(MID(G12,{1;2;3;4;5;6;7;8},1)*{3;4;5;6;7;8;9;10}),11)),
           IF(_xlpm.res=10, 0, _xlpm.res)) = VALUE(RIGHT(G12,1)), "ЕИК", "Невалиден ЕИК"),
        "Невалидна дължина"))</f>
        <v>Невалидна дължина</v>
      </c>
      <c r="I12" s="37"/>
      <c r="J12" s="11"/>
      <c r="K12" s="11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7">
        <f t="shared" si="0"/>
        <v>0</v>
      </c>
      <c r="AD12" s="23">
        <f t="shared" si="2"/>
        <v>0</v>
      </c>
      <c r="AE12" s="23">
        <f t="shared" si="3"/>
        <v>0</v>
      </c>
      <c r="AF12" s="23">
        <f t="shared" si="4"/>
        <v>0</v>
      </c>
      <c r="AG12" s="23">
        <f t="shared" si="5"/>
        <v>0</v>
      </c>
      <c r="AH12" s="23">
        <f t="shared" si="6"/>
        <v>0</v>
      </c>
      <c r="AI12" s="23">
        <f t="shared" si="7"/>
        <v>0</v>
      </c>
      <c r="AJ12" s="23">
        <f t="shared" si="8"/>
        <v>0</v>
      </c>
      <c r="AK12" s="23">
        <f t="shared" si="9"/>
        <v>0</v>
      </c>
      <c r="AL12" s="23">
        <f t="shared" si="10"/>
        <v>0</v>
      </c>
      <c r="AM12" s="23">
        <f t="shared" si="11"/>
        <v>0</v>
      </c>
      <c r="AN12" s="23">
        <f t="shared" si="12"/>
        <v>0</v>
      </c>
      <c r="AO12" s="23">
        <f t="shared" si="13"/>
        <v>0</v>
      </c>
      <c r="AP12" s="23">
        <f t="shared" si="14"/>
        <v>0</v>
      </c>
      <c r="AQ12" s="23">
        <f t="shared" si="15"/>
        <v>0</v>
      </c>
      <c r="AR12" s="23">
        <f t="shared" si="16"/>
        <v>0</v>
      </c>
      <c r="AS12" s="23">
        <f t="shared" si="17"/>
        <v>0</v>
      </c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9"/>
      <c r="BL12" s="39"/>
      <c r="BP12" s="30" t="s">
        <v>76</v>
      </c>
    </row>
    <row r="13" spans="1:68" ht="18" customHeight="1">
      <c r="A13" s="36"/>
      <c r="B13" s="10"/>
      <c r="C13" s="10"/>
      <c r="D13" s="10"/>
      <c r="E13" s="10"/>
      <c r="F13" s="10"/>
      <c r="G13" s="10"/>
      <c r="H13" s="7" t="str" cm="1">
        <f t="array" ref="H13">IF(LEN(G13)=10,
    IF(MOD(SUMPRODUCT(MID(G13,{1;2;3;4;5;6;7;8;9},1)*{2;4;8;5;10;9;7;3;6}),11)=VALUE(RIGHT(G13,1))+(10*(MOD(SUMPRODUCT(MID(G13,{1;2;3;4;5;6;7;8;9},1)*{2;4;8;5;10;9;7;3;6}),11)=10)), "ЕГН", "Невалидно ЕГН"),
    IF(LEN(G13)=9,
        IF(_xlfn.LET(_xlpm.sum1, MOD(SUMPRODUCT(MID(G13,{1;2;3;4;5;6;7;8},1)*{1;2;3;4;5;6;7;8}),11),
           _xlpm.res, IF(_xlpm.sum1&lt;10, _xlpm.sum1, MOD(SUMPRODUCT(MID(G13,{1;2;3;4;5;6;7;8},1)*{3;4;5;6;7;8;9;10}),11)),
           IF(_xlpm.res=10, 0, _xlpm.res)) = VALUE(RIGHT(G13,1)), "ЕИК", "Невалиден ЕИК"),
        "Невалидна дължина"))</f>
        <v>Невалидна дължина</v>
      </c>
      <c r="I13" s="37"/>
      <c r="J13" s="11"/>
      <c r="K13" s="11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7">
        <f t="shared" si="0"/>
        <v>0</v>
      </c>
      <c r="AD13" s="23">
        <f t="shared" si="2"/>
        <v>0</v>
      </c>
      <c r="AE13" s="23">
        <f t="shared" si="3"/>
        <v>0</v>
      </c>
      <c r="AF13" s="23">
        <f t="shared" si="4"/>
        <v>0</v>
      </c>
      <c r="AG13" s="23">
        <f t="shared" si="5"/>
        <v>0</v>
      </c>
      <c r="AH13" s="23">
        <f t="shared" si="6"/>
        <v>0</v>
      </c>
      <c r="AI13" s="23">
        <f t="shared" si="7"/>
        <v>0</v>
      </c>
      <c r="AJ13" s="23">
        <f t="shared" si="8"/>
        <v>0</v>
      </c>
      <c r="AK13" s="23">
        <f t="shared" si="9"/>
        <v>0</v>
      </c>
      <c r="AL13" s="23">
        <f t="shared" si="10"/>
        <v>0</v>
      </c>
      <c r="AM13" s="23">
        <f t="shared" si="11"/>
        <v>0</v>
      </c>
      <c r="AN13" s="23">
        <f t="shared" si="12"/>
        <v>0</v>
      </c>
      <c r="AO13" s="23">
        <f t="shared" si="13"/>
        <v>0</v>
      </c>
      <c r="AP13" s="23">
        <f t="shared" si="14"/>
        <v>0</v>
      </c>
      <c r="AQ13" s="23">
        <f t="shared" si="15"/>
        <v>0</v>
      </c>
      <c r="AR13" s="23">
        <f t="shared" si="16"/>
        <v>0</v>
      </c>
      <c r="AS13" s="23">
        <f t="shared" si="17"/>
        <v>0</v>
      </c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9"/>
      <c r="BL13" s="39"/>
      <c r="BO13" s="15"/>
    </row>
    <row r="14" spans="1:68" ht="18" customHeight="1">
      <c r="A14" s="36"/>
      <c r="B14" s="10"/>
      <c r="C14" s="10"/>
      <c r="D14" s="10"/>
      <c r="E14" s="10"/>
      <c r="F14" s="10"/>
      <c r="G14" s="10"/>
      <c r="H14" s="7" t="str" cm="1">
        <f t="array" ref="H14">IF(LEN(G14)=10,
    IF(MOD(SUMPRODUCT(MID(G14,{1;2;3;4;5;6;7;8;9},1)*{2;4;8;5;10;9;7;3;6}),11)=VALUE(RIGHT(G14,1))+(10*(MOD(SUMPRODUCT(MID(G14,{1;2;3;4;5;6;7;8;9},1)*{2;4;8;5;10;9;7;3;6}),11)=10)), "ЕГН", "Невалидно ЕГН"),
    IF(LEN(G14)=9,
        IF(_xlfn.LET(_xlpm.sum1, MOD(SUMPRODUCT(MID(G14,{1;2;3;4;5;6;7;8},1)*{1;2;3;4;5;6;7;8}),11),
           _xlpm.res, IF(_xlpm.sum1&lt;10, _xlpm.sum1, MOD(SUMPRODUCT(MID(G14,{1;2;3;4;5;6;7;8},1)*{3;4;5;6;7;8;9;10}),11)),
           IF(_xlpm.res=10, 0, _xlpm.res)) = VALUE(RIGHT(G14,1)), "ЕИК", "Невалиден ЕИК"),
        "Невалидна дължина"))</f>
        <v>Невалидна дължина</v>
      </c>
      <c r="I14" s="37"/>
      <c r="J14" s="11"/>
      <c r="K14" s="11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7">
        <f t="shared" si="0"/>
        <v>0</v>
      </c>
      <c r="AD14" s="23">
        <f t="shared" si="2"/>
        <v>0</v>
      </c>
      <c r="AE14" s="23">
        <f t="shared" si="3"/>
        <v>0</v>
      </c>
      <c r="AF14" s="23">
        <f t="shared" si="4"/>
        <v>0</v>
      </c>
      <c r="AG14" s="23">
        <f t="shared" si="5"/>
        <v>0</v>
      </c>
      <c r="AH14" s="23">
        <f t="shared" si="6"/>
        <v>0</v>
      </c>
      <c r="AI14" s="23">
        <f t="shared" si="7"/>
        <v>0</v>
      </c>
      <c r="AJ14" s="23">
        <f t="shared" si="8"/>
        <v>0</v>
      </c>
      <c r="AK14" s="23">
        <f t="shared" si="9"/>
        <v>0</v>
      </c>
      <c r="AL14" s="23">
        <f t="shared" si="10"/>
        <v>0</v>
      </c>
      <c r="AM14" s="23">
        <f t="shared" si="11"/>
        <v>0</v>
      </c>
      <c r="AN14" s="23">
        <f t="shared" si="12"/>
        <v>0</v>
      </c>
      <c r="AO14" s="23">
        <f t="shared" si="13"/>
        <v>0</v>
      </c>
      <c r="AP14" s="23">
        <f t="shared" si="14"/>
        <v>0</v>
      </c>
      <c r="AQ14" s="23">
        <f t="shared" si="15"/>
        <v>0</v>
      </c>
      <c r="AR14" s="23">
        <f t="shared" si="16"/>
        <v>0</v>
      </c>
      <c r="AS14" s="23">
        <f t="shared" si="17"/>
        <v>0</v>
      </c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9"/>
      <c r="BL14" s="39"/>
      <c r="BO14" s="15"/>
    </row>
    <row r="15" spans="1:68" ht="18" customHeight="1">
      <c r="A15" s="36"/>
      <c r="B15" s="10"/>
      <c r="C15" s="10"/>
      <c r="D15" s="10"/>
      <c r="E15" s="10"/>
      <c r="F15" s="10"/>
      <c r="G15" s="10"/>
      <c r="H15" s="7" t="str" cm="1">
        <f t="array" ref="H15">IF(LEN(G15)=10,
    IF(MOD(SUMPRODUCT(MID(G15,{1;2;3;4;5;6;7;8;9},1)*{2;4;8;5;10;9;7;3;6}),11)=VALUE(RIGHT(G15,1))+(10*(MOD(SUMPRODUCT(MID(G15,{1;2;3;4;5;6;7;8;9},1)*{2;4;8;5;10;9;7;3;6}),11)=10)), "ЕГН", "Невалидно ЕГН"),
    IF(LEN(G15)=9,
        IF(_xlfn.LET(_xlpm.sum1, MOD(SUMPRODUCT(MID(G15,{1;2;3;4;5;6;7;8},1)*{1;2;3;4;5;6;7;8}),11),
           _xlpm.res, IF(_xlpm.sum1&lt;10, _xlpm.sum1, MOD(SUMPRODUCT(MID(G15,{1;2;3;4;5;6;7;8},1)*{3;4;5;6;7;8;9;10}),11)),
           IF(_xlpm.res=10, 0, _xlpm.res)) = VALUE(RIGHT(G15,1)), "ЕИК", "Невалиден ЕИК"),
        "Невалидна дължина"))</f>
        <v>Невалидна дължина</v>
      </c>
      <c r="I15" s="37"/>
      <c r="J15" s="11"/>
      <c r="K15" s="11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7">
        <f t="shared" si="0"/>
        <v>0</v>
      </c>
      <c r="AD15" s="23">
        <f t="shared" si="2"/>
        <v>0</v>
      </c>
      <c r="AE15" s="23">
        <f t="shared" si="3"/>
        <v>0</v>
      </c>
      <c r="AF15" s="23">
        <f t="shared" si="4"/>
        <v>0</v>
      </c>
      <c r="AG15" s="23">
        <f t="shared" si="5"/>
        <v>0</v>
      </c>
      <c r="AH15" s="23">
        <f t="shared" si="6"/>
        <v>0</v>
      </c>
      <c r="AI15" s="23">
        <f t="shared" si="7"/>
        <v>0</v>
      </c>
      <c r="AJ15" s="23">
        <f t="shared" si="8"/>
        <v>0</v>
      </c>
      <c r="AK15" s="23">
        <f t="shared" si="9"/>
        <v>0</v>
      </c>
      <c r="AL15" s="23">
        <f t="shared" si="10"/>
        <v>0</v>
      </c>
      <c r="AM15" s="23">
        <f t="shared" si="11"/>
        <v>0</v>
      </c>
      <c r="AN15" s="23">
        <f t="shared" si="12"/>
        <v>0</v>
      </c>
      <c r="AO15" s="23">
        <f t="shared" si="13"/>
        <v>0</v>
      </c>
      <c r="AP15" s="23">
        <f t="shared" si="14"/>
        <v>0</v>
      </c>
      <c r="AQ15" s="23">
        <f t="shared" si="15"/>
        <v>0</v>
      </c>
      <c r="AR15" s="23">
        <f t="shared" si="16"/>
        <v>0</v>
      </c>
      <c r="AS15" s="23">
        <f t="shared" si="17"/>
        <v>0</v>
      </c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9"/>
      <c r="BL15" s="39"/>
      <c r="BO15" s="15"/>
    </row>
    <row r="16" spans="1:68" ht="15.75">
      <c r="A16" s="36"/>
      <c r="B16" s="10"/>
      <c r="C16" s="10"/>
      <c r="D16" s="10"/>
      <c r="E16" s="10"/>
      <c r="F16" s="10"/>
      <c r="G16" s="17"/>
      <c r="H16" s="7" t="str" cm="1">
        <f t="array" ref="H16">IF(LEN(G16)=10,
    IF(MOD(SUMPRODUCT(MID(G16,{1;2;3;4;5;6;7;8;9},1)*{2;4;8;5;10;9;7;3;6}),11)=VALUE(RIGHT(G16,1))+(10*(MOD(SUMPRODUCT(MID(G16,{1;2;3;4;5;6;7;8;9},1)*{2;4;8;5;10;9;7;3;6}),11)=10)), "ЕГН", "Невалидно ЕГН"),
    IF(LEN(G16)=9,
        IF(_xlfn.LET(_xlpm.sum1, MOD(SUMPRODUCT(MID(G16,{1;2;3;4;5;6;7;8},1)*{1;2;3;4;5;6;7;8}),11),
           _xlpm.res, IF(_xlpm.sum1&lt;10, _xlpm.sum1, MOD(SUMPRODUCT(MID(G16,{1;2;3;4;5;6;7;8},1)*{3;4;5;6;7;8;9;10}),11)),
           IF(_xlpm.res=10, 0, _xlpm.res)) = VALUE(RIGHT(G16,1)), "ЕИК", "Невалиден ЕИК"),
        "Невалидна дължина"))</f>
        <v>Невалидна дължина</v>
      </c>
      <c r="I16" s="37"/>
      <c r="J16" s="12"/>
      <c r="K16" s="12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7">
        <f t="shared" si="0"/>
        <v>0</v>
      </c>
      <c r="AD16" s="23">
        <f t="shared" si="2"/>
        <v>0</v>
      </c>
      <c r="AE16" s="23">
        <f t="shared" si="3"/>
        <v>0</v>
      </c>
      <c r="AF16" s="23">
        <f t="shared" si="4"/>
        <v>0</v>
      </c>
      <c r="AG16" s="23">
        <f t="shared" si="5"/>
        <v>0</v>
      </c>
      <c r="AH16" s="23">
        <f t="shared" si="6"/>
        <v>0</v>
      </c>
      <c r="AI16" s="23">
        <f t="shared" si="7"/>
        <v>0</v>
      </c>
      <c r="AJ16" s="23">
        <f t="shared" si="8"/>
        <v>0</v>
      </c>
      <c r="AK16" s="23">
        <f t="shared" si="9"/>
        <v>0</v>
      </c>
      <c r="AL16" s="23">
        <f t="shared" si="10"/>
        <v>0</v>
      </c>
      <c r="AM16" s="23">
        <f t="shared" si="11"/>
        <v>0</v>
      </c>
      <c r="AN16" s="23">
        <f t="shared" si="12"/>
        <v>0</v>
      </c>
      <c r="AO16" s="23">
        <f t="shared" si="13"/>
        <v>0</v>
      </c>
      <c r="AP16" s="23">
        <f t="shared" si="14"/>
        <v>0</v>
      </c>
      <c r="AQ16" s="23">
        <f t="shared" si="15"/>
        <v>0</v>
      </c>
      <c r="AR16" s="23">
        <f t="shared" si="16"/>
        <v>0</v>
      </c>
      <c r="AS16" s="23">
        <f t="shared" si="17"/>
        <v>0</v>
      </c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9"/>
      <c r="BL16" s="39"/>
      <c r="BO16" s="15"/>
      <c r="BP16" s="41"/>
    </row>
    <row r="17" spans="1:68" ht="15.75" customHeight="1">
      <c r="A17" s="36"/>
      <c r="B17" s="10"/>
      <c r="C17" s="10"/>
      <c r="D17" s="10"/>
      <c r="E17" s="10"/>
      <c r="F17" s="10"/>
      <c r="G17" s="17"/>
      <c r="H17" s="7" t="str" cm="1">
        <f t="array" ref="H17">IF(LEN(G17)=10,
    IF(MOD(SUMPRODUCT(MID(G17,{1;2;3;4;5;6;7;8;9},1)*{2;4;8;5;10;9;7;3;6}),11)=VALUE(RIGHT(G17,1))+(10*(MOD(SUMPRODUCT(MID(G17,{1;2;3;4;5;6;7;8;9},1)*{2;4;8;5;10;9;7;3;6}),11)=10)), "ЕГН", "Невалидно ЕГН"),
    IF(LEN(G17)=9,
        IF(_xlfn.LET(_xlpm.sum1, MOD(SUMPRODUCT(MID(G17,{1;2;3;4;5;6;7;8},1)*{1;2;3;4;5;6;7;8}),11),
           _xlpm.res, IF(_xlpm.sum1&lt;10, _xlpm.sum1, MOD(SUMPRODUCT(MID(G17,{1;2;3;4;5;6;7;8},1)*{3;4;5;6;7;8;9;10}),11)),
           IF(_xlpm.res=10, 0, _xlpm.res)) = VALUE(RIGHT(G17,1)), "ЕИК", "Невалиден ЕИК"),
        "Невалидна дължина"))</f>
        <v>Невалидна дължина</v>
      </c>
      <c r="I17" s="37"/>
      <c r="J17" s="12"/>
      <c r="K17" s="12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7">
        <f t="shared" si="0"/>
        <v>0</v>
      </c>
      <c r="AD17" s="23">
        <f t="shared" si="2"/>
        <v>0</v>
      </c>
      <c r="AE17" s="23">
        <f t="shared" si="3"/>
        <v>0</v>
      </c>
      <c r="AF17" s="23">
        <f t="shared" si="4"/>
        <v>0</v>
      </c>
      <c r="AG17" s="23">
        <f t="shared" si="5"/>
        <v>0</v>
      </c>
      <c r="AH17" s="23">
        <f t="shared" si="6"/>
        <v>0</v>
      </c>
      <c r="AI17" s="23">
        <f t="shared" si="7"/>
        <v>0</v>
      </c>
      <c r="AJ17" s="23">
        <f t="shared" si="8"/>
        <v>0</v>
      </c>
      <c r="AK17" s="23">
        <f t="shared" si="9"/>
        <v>0</v>
      </c>
      <c r="AL17" s="23">
        <f t="shared" si="10"/>
        <v>0</v>
      </c>
      <c r="AM17" s="23">
        <f t="shared" si="11"/>
        <v>0</v>
      </c>
      <c r="AN17" s="23">
        <f t="shared" si="12"/>
        <v>0</v>
      </c>
      <c r="AO17" s="23">
        <f t="shared" si="13"/>
        <v>0</v>
      </c>
      <c r="AP17" s="23">
        <f t="shared" si="14"/>
        <v>0</v>
      </c>
      <c r="AQ17" s="23">
        <f t="shared" si="15"/>
        <v>0</v>
      </c>
      <c r="AR17" s="23">
        <f t="shared" si="16"/>
        <v>0</v>
      </c>
      <c r="AS17" s="23">
        <f t="shared" si="17"/>
        <v>0</v>
      </c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9"/>
      <c r="BL17" s="39"/>
      <c r="BO17" s="15"/>
      <c r="BP17" s="41"/>
    </row>
    <row r="18" spans="1:68" ht="15.75">
      <c r="A18" s="36"/>
      <c r="B18" s="10"/>
      <c r="C18" s="10"/>
      <c r="D18" s="10"/>
      <c r="E18" s="10"/>
      <c r="F18" s="10"/>
      <c r="G18" s="17"/>
      <c r="H18" s="7" t="str" cm="1">
        <f t="array" ref="H18">IF(LEN(G18)=10,
    IF(MOD(SUMPRODUCT(MID(G18,{1;2;3;4;5;6;7;8;9},1)*{2;4;8;5;10;9;7;3;6}),11)=VALUE(RIGHT(G18,1))+(10*(MOD(SUMPRODUCT(MID(G18,{1;2;3;4;5;6;7;8;9},1)*{2;4;8;5;10;9;7;3;6}),11)=10)), "ЕГН", "Невалидно ЕГН"),
    IF(LEN(G18)=9,
        IF(_xlfn.LET(_xlpm.sum1, MOD(SUMPRODUCT(MID(G18,{1;2;3;4;5;6;7;8},1)*{1;2;3;4;5;6;7;8}),11),
           _xlpm.res, IF(_xlpm.sum1&lt;10, _xlpm.sum1, MOD(SUMPRODUCT(MID(G18,{1;2;3;4;5;6;7;8},1)*{3;4;5;6;7;8;9;10}),11)),
           IF(_xlpm.res=10, 0, _xlpm.res)) = VALUE(RIGHT(G18,1)), "ЕИК", "Невалиден ЕИК"),
        "Невалидна дължина"))</f>
        <v>Невалидна дължина</v>
      </c>
      <c r="I18" s="37"/>
      <c r="J18" s="12"/>
      <c r="K18" s="12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7">
        <f t="shared" si="0"/>
        <v>0</v>
      </c>
      <c r="AD18" s="23">
        <f t="shared" si="2"/>
        <v>0</v>
      </c>
      <c r="AE18" s="23">
        <f t="shared" si="3"/>
        <v>0</v>
      </c>
      <c r="AF18" s="23">
        <f t="shared" si="4"/>
        <v>0</v>
      </c>
      <c r="AG18" s="23">
        <f t="shared" si="5"/>
        <v>0</v>
      </c>
      <c r="AH18" s="23">
        <f t="shared" si="6"/>
        <v>0</v>
      </c>
      <c r="AI18" s="23">
        <f t="shared" si="7"/>
        <v>0</v>
      </c>
      <c r="AJ18" s="23">
        <f t="shared" si="8"/>
        <v>0</v>
      </c>
      <c r="AK18" s="23">
        <f t="shared" si="9"/>
        <v>0</v>
      </c>
      <c r="AL18" s="23">
        <f t="shared" si="10"/>
        <v>0</v>
      </c>
      <c r="AM18" s="23">
        <f t="shared" si="11"/>
        <v>0</v>
      </c>
      <c r="AN18" s="23">
        <f t="shared" si="12"/>
        <v>0</v>
      </c>
      <c r="AO18" s="23">
        <f t="shared" si="13"/>
        <v>0</v>
      </c>
      <c r="AP18" s="23">
        <f t="shared" si="14"/>
        <v>0</v>
      </c>
      <c r="AQ18" s="23">
        <f t="shared" si="15"/>
        <v>0</v>
      </c>
      <c r="AR18" s="23">
        <f t="shared" si="16"/>
        <v>0</v>
      </c>
      <c r="AS18" s="23">
        <f t="shared" si="17"/>
        <v>0</v>
      </c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9"/>
      <c r="BL18" s="39"/>
      <c r="BO18" s="15"/>
      <c r="BP18" s="41"/>
    </row>
    <row r="19" spans="1:68" ht="15.75">
      <c r="A19" s="36"/>
      <c r="B19" s="10"/>
      <c r="C19" s="10"/>
      <c r="D19" s="10"/>
      <c r="E19" s="10"/>
      <c r="F19" s="10"/>
      <c r="G19" s="17"/>
      <c r="H19" s="7" t="str" cm="1">
        <f t="array" ref="H19">IF(LEN(G19)=10,
    IF(MOD(SUMPRODUCT(MID(G19,{1;2;3;4;5;6;7;8;9},1)*{2;4;8;5;10;9;7;3;6}),11)=VALUE(RIGHT(G19,1))+(10*(MOD(SUMPRODUCT(MID(G19,{1;2;3;4;5;6;7;8;9},1)*{2;4;8;5;10;9;7;3;6}),11)=10)), "ЕГН", "Невалидно ЕГН"),
    IF(LEN(G19)=9,
        IF(_xlfn.LET(_xlpm.sum1, MOD(SUMPRODUCT(MID(G19,{1;2;3;4;5;6;7;8},1)*{1;2;3;4;5;6;7;8}),11),
           _xlpm.res, IF(_xlpm.sum1&lt;10, _xlpm.sum1, MOD(SUMPRODUCT(MID(G19,{1;2;3;4;5;6;7;8},1)*{3;4;5;6;7;8;9;10}),11)),
           IF(_xlpm.res=10, 0, _xlpm.res)) = VALUE(RIGHT(G19,1)), "ЕИК", "Невалиден ЕИК"),
        "Невалидна дължина"))</f>
        <v>Невалидна дължина</v>
      </c>
      <c r="I19" s="37"/>
      <c r="J19" s="12"/>
      <c r="K19" s="12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7">
        <f t="shared" si="0"/>
        <v>0</v>
      </c>
      <c r="AD19" s="23">
        <f t="shared" si="2"/>
        <v>0</v>
      </c>
      <c r="AE19" s="23">
        <f t="shared" si="3"/>
        <v>0</v>
      </c>
      <c r="AF19" s="23">
        <f t="shared" si="4"/>
        <v>0</v>
      </c>
      <c r="AG19" s="23">
        <f t="shared" si="5"/>
        <v>0</v>
      </c>
      <c r="AH19" s="23">
        <f t="shared" si="6"/>
        <v>0</v>
      </c>
      <c r="AI19" s="23">
        <f t="shared" si="7"/>
        <v>0</v>
      </c>
      <c r="AJ19" s="23">
        <f t="shared" si="8"/>
        <v>0</v>
      </c>
      <c r="AK19" s="23">
        <f t="shared" si="9"/>
        <v>0</v>
      </c>
      <c r="AL19" s="23">
        <f t="shared" si="10"/>
        <v>0</v>
      </c>
      <c r="AM19" s="23">
        <f t="shared" si="11"/>
        <v>0</v>
      </c>
      <c r="AN19" s="23">
        <f t="shared" si="12"/>
        <v>0</v>
      </c>
      <c r="AO19" s="23">
        <f t="shared" si="13"/>
        <v>0</v>
      </c>
      <c r="AP19" s="23">
        <f t="shared" si="14"/>
        <v>0</v>
      </c>
      <c r="AQ19" s="23">
        <f t="shared" si="15"/>
        <v>0</v>
      </c>
      <c r="AR19" s="23">
        <f t="shared" si="16"/>
        <v>0</v>
      </c>
      <c r="AS19" s="23">
        <f t="shared" si="17"/>
        <v>0</v>
      </c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9"/>
      <c r="BL19" s="39"/>
      <c r="BO19" s="15"/>
      <c r="BP19" s="41"/>
    </row>
    <row r="20" spans="1:68" ht="15.75">
      <c r="A20" s="36"/>
      <c r="B20" s="10"/>
      <c r="C20" s="10"/>
      <c r="D20" s="10"/>
      <c r="E20" s="10"/>
      <c r="F20" s="10"/>
      <c r="G20" s="33"/>
      <c r="H20" s="7" t="str" cm="1">
        <f t="array" ref="H20">IF(LEN(G20)=10,
    IF(MOD(SUMPRODUCT(MID(G20,{1;2;3;4;5;6;7;8;9},1)*{2;4;8;5;10;9;7;3;6}),11)=VALUE(RIGHT(G20,1))+(10*(MOD(SUMPRODUCT(MID(G20,{1;2;3;4;5;6;7;8;9},1)*{2;4;8;5;10;9;7;3;6}),11)=10)), "ЕГН", "Невалидно ЕГН"),
    IF(LEN(G20)=9,
        IF(_xlfn.LET(_xlpm.sum1, MOD(SUMPRODUCT(MID(G20,{1;2;3;4;5;6;7;8},1)*{1;2;3;4;5;6;7;8}),11),
           _xlpm.res, IF(_xlpm.sum1&lt;10, _xlpm.sum1, MOD(SUMPRODUCT(MID(G20,{1;2;3;4;5;6;7;8},1)*{3;4;5;6;7;8;9;10}),11)),
           IF(_xlpm.res=10, 0, _xlpm.res)) = VALUE(RIGHT(G20,1)), "ЕИК", "Невалиден ЕИК"),
        "Невалидна дължина"))</f>
        <v>Невалидна дължина</v>
      </c>
      <c r="I20" s="37"/>
      <c r="J20" s="12"/>
      <c r="K20" s="12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7">
        <f t="shared" si="0"/>
        <v>0</v>
      </c>
      <c r="AD20" s="23">
        <f t="shared" si="2"/>
        <v>0</v>
      </c>
      <c r="AE20" s="23">
        <f t="shared" si="3"/>
        <v>0</v>
      </c>
      <c r="AF20" s="23">
        <f t="shared" si="4"/>
        <v>0</v>
      </c>
      <c r="AG20" s="23">
        <f t="shared" si="5"/>
        <v>0</v>
      </c>
      <c r="AH20" s="23">
        <f t="shared" si="6"/>
        <v>0</v>
      </c>
      <c r="AI20" s="23">
        <f t="shared" si="7"/>
        <v>0</v>
      </c>
      <c r="AJ20" s="23">
        <f t="shared" si="8"/>
        <v>0</v>
      </c>
      <c r="AK20" s="23">
        <f t="shared" si="9"/>
        <v>0</v>
      </c>
      <c r="AL20" s="23">
        <f t="shared" si="10"/>
        <v>0</v>
      </c>
      <c r="AM20" s="23">
        <f t="shared" si="11"/>
        <v>0</v>
      </c>
      <c r="AN20" s="23">
        <f t="shared" si="12"/>
        <v>0</v>
      </c>
      <c r="AO20" s="23">
        <f t="shared" si="13"/>
        <v>0</v>
      </c>
      <c r="AP20" s="23">
        <f t="shared" si="14"/>
        <v>0</v>
      </c>
      <c r="AQ20" s="23">
        <f t="shared" si="15"/>
        <v>0</v>
      </c>
      <c r="AR20" s="23">
        <f t="shared" si="16"/>
        <v>0</v>
      </c>
      <c r="AS20" s="23">
        <f t="shared" si="17"/>
        <v>0</v>
      </c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9"/>
      <c r="BL20" s="39"/>
      <c r="BO20" s="15"/>
      <c r="BP20" s="41"/>
    </row>
    <row r="21" spans="1:68" ht="16.5" customHeight="1">
      <c r="A21" s="36"/>
      <c r="B21" s="10"/>
      <c r="C21" s="10"/>
      <c r="D21" s="10"/>
      <c r="E21" s="10"/>
      <c r="F21" s="10"/>
      <c r="G21" s="33"/>
      <c r="H21" s="7" t="str" cm="1">
        <f t="array" ref="H21">IF(LEN(G21)=10,
    IF(MOD(SUMPRODUCT(MID(G21,{1;2;3;4;5;6;7;8;9},1)*{2;4;8;5;10;9;7;3;6}),11)=VALUE(RIGHT(G21,1))+(10*(MOD(SUMPRODUCT(MID(G21,{1;2;3;4;5;6;7;8;9},1)*{2;4;8;5;10;9;7;3;6}),11)=10)), "ЕГН", "Невалидно ЕГН"),
    IF(LEN(G21)=9,
        IF(_xlfn.LET(_xlpm.sum1, MOD(SUMPRODUCT(MID(G21,{1;2;3;4;5;6;7;8},1)*{1;2;3;4;5;6;7;8}),11),
           _xlpm.res, IF(_xlpm.sum1&lt;10, _xlpm.sum1, MOD(SUMPRODUCT(MID(G21,{1;2;3;4;5;6;7;8},1)*{3;4;5;6;7;8;9;10}),11)),
           IF(_xlpm.res=10, 0, _xlpm.res)) = VALUE(RIGHT(G21,1)), "ЕИК", "Невалиден ЕИК"),
        "Невалидна дължина"))</f>
        <v>Невалидна дължина</v>
      </c>
      <c r="I21" s="37"/>
      <c r="J21" s="12"/>
      <c r="K21" s="12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7">
        <f t="shared" si="0"/>
        <v>0</v>
      </c>
      <c r="AD21" s="23">
        <f t="shared" si="2"/>
        <v>0</v>
      </c>
      <c r="AE21" s="23">
        <f t="shared" si="3"/>
        <v>0</v>
      </c>
      <c r="AF21" s="23">
        <f t="shared" si="4"/>
        <v>0</v>
      </c>
      <c r="AG21" s="23">
        <f t="shared" si="5"/>
        <v>0</v>
      </c>
      <c r="AH21" s="23">
        <f t="shared" si="6"/>
        <v>0</v>
      </c>
      <c r="AI21" s="23">
        <f t="shared" si="7"/>
        <v>0</v>
      </c>
      <c r="AJ21" s="23">
        <f t="shared" si="8"/>
        <v>0</v>
      </c>
      <c r="AK21" s="23">
        <f t="shared" si="9"/>
        <v>0</v>
      </c>
      <c r="AL21" s="23">
        <f t="shared" si="10"/>
        <v>0</v>
      </c>
      <c r="AM21" s="23">
        <f t="shared" si="11"/>
        <v>0</v>
      </c>
      <c r="AN21" s="23">
        <f t="shared" si="12"/>
        <v>0</v>
      </c>
      <c r="AO21" s="23">
        <f t="shared" si="13"/>
        <v>0</v>
      </c>
      <c r="AP21" s="23">
        <f t="shared" si="14"/>
        <v>0</v>
      </c>
      <c r="AQ21" s="23">
        <f t="shared" si="15"/>
        <v>0</v>
      </c>
      <c r="AR21" s="23">
        <f t="shared" si="16"/>
        <v>0</v>
      </c>
      <c r="AS21" s="23">
        <f t="shared" si="17"/>
        <v>0</v>
      </c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9"/>
      <c r="BL21" s="39"/>
      <c r="BN21" s="41"/>
      <c r="BO21" s="15"/>
    </row>
    <row r="22" spans="1:68" ht="15.75">
      <c r="A22" s="36"/>
      <c r="B22" s="10"/>
      <c r="C22" s="10"/>
      <c r="D22" s="10"/>
      <c r="E22" s="10"/>
      <c r="F22" s="10"/>
      <c r="G22" s="33"/>
      <c r="H22" s="7" t="str" cm="1">
        <f t="array" ref="H22">IF(LEN(G22)=10,
    IF(MOD(SUMPRODUCT(MID(G22,{1;2;3;4;5;6;7;8;9},1)*{2;4;8;5;10;9;7;3;6}),11)=VALUE(RIGHT(G22,1))+(10*(MOD(SUMPRODUCT(MID(G22,{1;2;3;4;5;6;7;8;9},1)*{2;4;8;5;10;9;7;3;6}),11)=10)), "ЕГН", "Невалидно ЕГН"),
    IF(LEN(G22)=9,
        IF(_xlfn.LET(_xlpm.sum1, MOD(SUMPRODUCT(MID(G22,{1;2;3;4;5;6;7;8},1)*{1;2;3;4;5;6;7;8}),11),
           _xlpm.res, IF(_xlpm.sum1&lt;10, _xlpm.sum1, MOD(SUMPRODUCT(MID(G22,{1;2;3;4;5;6;7;8},1)*{3;4;5;6;7;8;9;10}),11)),
           IF(_xlpm.res=10, 0, _xlpm.res)) = VALUE(RIGHT(G22,1)), "ЕИК", "Невалиден ЕИК"),
        "Невалидна дължина"))</f>
        <v>Невалидна дължина</v>
      </c>
      <c r="I22" s="37"/>
      <c r="J22" s="12"/>
      <c r="K22" s="12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7">
        <f t="shared" si="0"/>
        <v>0</v>
      </c>
      <c r="AD22" s="23">
        <f t="shared" si="2"/>
        <v>0</v>
      </c>
      <c r="AE22" s="23">
        <f t="shared" si="3"/>
        <v>0</v>
      </c>
      <c r="AF22" s="23">
        <f t="shared" si="4"/>
        <v>0</v>
      </c>
      <c r="AG22" s="23">
        <f t="shared" si="5"/>
        <v>0</v>
      </c>
      <c r="AH22" s="23">
        <f t="shared" si="6"/>
        <v>0</v>
      </c>
      <c r="AI22" s="23">
        <f t="shared" si="7"/>
        <v>0</v>
      </c>
      <c r="AJ22" s="23">
        <f t="shared" si="8"/>
        <v>0</v>
      </c>
      <c r="AK22" s="23">
        <f t="shared" si="9"/>
        <v>0</v>
      </c>
      <c r="AL22" s="23">
        <f t="shared" si="10"/>
        <v>0</v>
      </c>
      <c r="AM22" s="23">
        <f t="shared" si="11"/>
        <v>0</v>
      </c>
      <c r="AN22" s="23">
        <f t="shared" si="12"/>
        <v>0</v>
      </c>
      <c r="AO22" s="23">
        <f t="shared" si="13"/>
        <v>0</v>
      </c>
      <c r="AP22" s="23">
        <f t="shared" si="14"/>
        <v>0</v>
      </c>
      <c r="AQ22" s="23">
        <f t="shared" si="15"/>
        <v>0</v>
      </c>
      <c r="AR22" s="23">
        <f t="shared" si="16"/>
        <v>0</v>
      </c>
      <c r="AS22" s="23">
        <f t="shared" si="17"/>
        <v>0</v>
      </c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9"/>
      <c r="BL22" s="39"/>
      <c r="BN22" s="41"/>
      <c r="BO22" s="15"/>
    </row>
    <row r="23" spans="1:68" ht="15.75">
      <c r="A23" s="36"/>
      <c r="B23" s="10"/>
      <c r="C23" s="10"/>
      <c r="D23" s="10"/>
      <c r="E23" s="10"/>
      <c r="F23" s="10"/>
      <c r="G23" s="33"/>
      <c r="H23" s="7" t="str" cm="1">
        <f t="array" ref="H23">IF(LEN(G23)=10,
    IF(MOD(SUMPRODUCT(MID(G23,{1;2;3;4;5;6;7;8;9},1)*{2;4;8;5;10;9;7;3;6}),11)=VALUE(RIGHT(G23,1))+(10*(MOD(SUMPRODUCT(MID(G23,{1;2;3;4;5;6;7;8;9},1)*{2;4;8;5;10;9;7;3;6}),11)=10)), "ЕГН", "Невалидно ЕГН"),
    IF(LEN(G23)=9,
        IF(_xlfn.LET(_xlpm.sum1, MOD(SUMPRODUCT(MID(G23,{1;2;3;4;5;6;7;8},1)*{1;2;3;4;5;6;7;8}),11),
           _xlpm.res, IF(_xlpm.sum1&lt;10, _xlpm.sum1, MOD(SUMPRODUCT(MID(G23,{1;2;3;4;5;6;7;8},1)*{3;4;5;6;7;8;9;10}),11)),
           IF(_xlpm.res=10, 0, _xlpm.res)) = VALUE(RIGHT(G23,1)), "ЕИК", "Невалиден ЕИК"),
        "Невалидна дължина"))</f>
        <v>Невалидна дължина</v>
      </c>
      <c r="I23" s="37"/>
      <c r="J23" s="12"/>
      <c r="K23" s="12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7">
        <f t="shared" si="0"/>
        <v>0</v>
      </c>
      <c r="AD23" s="23">
        <f t="shared" si="2"/>
        <v>0</v>
      </c>
      <c r="AE23" s="23">
        <f t="shared" si="3"/>
        <v>0</v>
      </c>
      <c r="AF23" s="23">
        <f t="shared" si="4"/>
        <v>0</v>
      </c>
      <c r="AG23" s="23">
        <f t="shared" si="5"/>
        <v>0</v>
      </c>
      <c r="AH23" s="23">
        <f t="shared" si="6"/>
        <v>0</v>
      </c>
      <c r="AI23" s="23">
        <f t="shared" si="7"/>
        <v>0</v>
      </c>
      <c r="AJ23" s="23">
        <f t="shared" si="8"/>
        <v>0</v>
      </c>
      <c r="AK23" s="23">
        <f t="shared" si="9"/>
        <v>0</v>
      </c>
      <c r="AL23" s="23">
        <f t="shared" si="10"/>
        <v>0</v>
      </c>
      <c r="AM23" s="23">
        <f t="shared" si="11"/>
        <v>0</v>
      </c>
      <c r="AN23" s="23">
        <f t="shared" si="12"/>
        <v>0</v>
      </c>
      <c r="AO23" s="23">
        <f t="shared" si="13"/>
        <v>0</v>
      </c>
      <c r="AP23" s="23">
        <f t="shared" si="14"/>
        <v>0</v>
      </c>
      <c r="AQ23" s="23">
        <f t="shared" si="15"/>
        <v>0</v>
      </c>
      <c r="AR23" s="23">
        <f t="shared" si="16"/>
        <v>0</v>
      </c>
      <c r="AS23" s="23">
        <f t="shared" si="17"/>
        <v>0</v>
      </c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9"/>
      <c r="BL23" s="39"/>
      <c r="BO23" s="15"/>
      <c r="BP23" s="41"/>
    </row>
    <row r="24" spans="1:68" ht="15.75">
      <c r="A24" s="36"/>
      <c r="B24" s="10"/>
      <c r="C24" s="10"/>
      <c r="D24" s="10"/>
      <c r="E24" s="10"/>
      <c r="F24" s="10"/>
      <c r="G24" s="33"/>
      <c r="H24" s="7" t="str" cm="1">
        <f t="array" ref="H24">IF(LEN(G24)=10,
    IF(MOD(SUMPRODUCT(MID(G24,{1;2;3;4;5;6;7;8;9},1)*{2;4;8;5;10;9;7;3;6}),11)=VALUE(RIGHT(G24,1))+(10*(MOD(SUMPRODUCT(MID(G24,{1;2;3;4;5;6;7;8;9},1)*{2;4;8;5;10;9;7;3;6}),11)=10)), "ЕГН", "Невалидно ЕГН"),
    IF(LEN(G24)=9,
        IF(_xlfn.LET(_xlpm.sum1, MOD(SUMPRODUCT(MID(G24,{1;2;3;4;5;6;7;8},1)*{1;2;3;4;5;6;7;8}),11),
           _xlpm.res, IF(_xlpm.sum1&lt;10, _xlpm.sum1, MOD(SUMPRODUCT(MID(G24,{1;2;3;4;5;6;7;8},1)*{3;4;5;6;7;8;9;10}),11)),
           IF(_xlpm.res=10, 0, _xlpm.res)) = VALUE(RIGHT(G24,1)), "ЕИК", "Невалиден ЕИК"),
        "Невалидна дължина"))</f>
        <v>Невалидна дължина</v>
      </c>
      <c r="I24" s="37"/>
      <c r="J24" s="12"/>
      <c r="K24" s="12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7">
        <f t="shared" si="0"/>
        <v>0</v>
      </c>
      <c r="AD24" s="23">
        <f t="shared" si="2"/>
        <v>0</v>
      </c>
      <c r="AE24" s="23">
        <f t="shared" si="3"/>
        <v>0</v>
      </c>
      <c r="AF24" s="23">
        <f t="shared" si="4"/>
        <v>0</v>
      </c>
      <c r="AG24" s="23">
        <f t="shared" si="5"/>
        <v>0</v>
      </c>
      <c r="AH24" s="23">
        <f t="shared" si="6"/>
        <v>0</v>
      </c>
      <c r="AI24" s="23">
        <f t="shared" si="7"/>
        <v>0</v>
      </c>
      <c r="AJ24" s="23">
        <f t="shared" si="8"/>
        <v>0</v>
      </c>
      <c r="AK24" s="23">
        <f t="shared" si="9"/>
        <v>0</v>
      </c>
      <c r="AL24" s="23">
        <f t="shared" si="10"/>
        <v>0</v>
      </c>
      <c r="AM24" s="23">
        <f t="shared" si="11"/>
        <v>0</v>
      </c>
      <c r="AN24" s="23">
        <f t="shared" si="12"/>
        <v>0</v>
      </c>
      <c r="AO24" s="23">
        <f t="shared" si="13"/>
        <v>0</v>
      </c>
      <c r="AP24" s="23">
        <f t="shared" si="14"/>
        <v>0</v>
      </c>
      <c r="AQ24" s="23">
        <f t="shared" si="15"/>
        <v>0</v>
      </c>
      <c r="AR24" s="23">
        <f t="shared" si="16"/>
        <v>0</v>
      </c>
      <c r="AS24" s="23">
        <f t="shared" si="17"/>
        <v>0</v>
      </c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9"/>
      <c r="BL24" s="39"/>
      <c r="BN24" s="41"/>
      <c r="BO24" s="15"/>
      <c r="BP24" s="41"/>
    </row>
    <row r="25" spans="1:68" ht="15.75">
      <c r="A25" s="36"/>
      <c r="B25" s="10"/>
      <c r="C25" s="10"/>
      <c r="D25" s="10"/>
      <c r="E25" s="10"/>
      <c r="F25" s="10"/>
      <c r="G25" s="33"/>
      <c r="H25" s="7" t="str" cm="1">
        <f t="array" ref="H25">IF(LEN(G25)=10,
    IF(MOD(SUMPRODUCT(MID(G25,{1;2;3;4;5;6;7;8;9},1)*{2;4;8;5;10;9;7;3;6}),11)=VALUE(RIGHT(G25,1))+(10*(MOD(SUMPRODUCT(MID(G25,{1;2;3;4;5;6;7;8;9},1)*{2;4;8;5;10;9;7;3;6}),11)=10)), "ЕГН", "Невалидно ЕГН"),
    IF(LEN(G25)=9,
        IF(_xlfn.LET(_xlpm.sum1, MOD(SUMPRODUCT(MID(G25,{1;2;3;4;5;6;7;8},1)*{1;2;3;4;5;6;7;8}),11),
           _xlpm.res, IF(_xlpm.sum1&lt;10, _xlpm.sum1, MOD(SUMPRODUCT(MID(G25,{1;2;3;4;5;6;7;8},1)*{3;4;5;6;7;8;9;10}),11)),
           IF(_xlpm.res=10, 0, _xlpm.res)) = VALUE(RIGHT(G25,1)), "ЕИК", "Невалиден ЕИК"),
        "Невалидна дължина"))</f>
        <v>Невалидна дължина</v>
      </c>
      <c r="I25" s="37"/>
      <c r="J25" s="12"/>
      <c r="K25" s="12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7">
        <f t="shared" si="0"/>
        <v>0</v>
      </c>
      <c r="AD25" s="23">
        <f t="shared" si="2"/>
        <v>0</v>
      </c>
      <c r="AE25" s="23">
        <f t="shared" si="3"/>
        <v>0</v>
      </c>
      <c r="AF25" s="23">
        <f t="shared" si="4"/>
        <v>0</v>
      </c>
      <c r="AG25" s="23">
        <f t="shared" si="5"/>
        <v>0</v>
      </c>
      <c r="AH25" s="23">
        <f t="shared" si="6"/>
        <v>0</v>
      </c>
      <c r="AI25" s="23">
        <f t="shared" si="7"/>
        <v>0</v>
      </c>
      <c r="AJ25" s="23">
        <f t="shared" si="8"/>
        <v>0</v>
      </c>
      <c r="AK25" s="23">
        <f t="shared" si="9"/>
        <v>0</v>
      </c>
      <c r="AL25" s="23">
        <f t="shared" si="10"/>
        <v>0</v>
      </c>
      <c r="AM25" s="23">
        <f t="shared" si="11"/>
        <v>0</v>
      </c>
      <c r="AN25" s="23">
        <f t="shared" si="12"/>
        <v>0</v>
      </c>
      <c r="AO25" s="23">
        <f t="shared" si="13"/>
        <v>0</v>
      </c>
      <c r="AP25" s="23">
        <f t="shared" si="14"/>
        <v>0</v>
      </c>
      <c r="AQ25" s="23">
        <f t="shared" si="15"/>
        <v>0</v>
      </c>
      <c r="AR25" s="23">
        <f t="shared" si="16"/>
        <v>0</v>
      </c>
      <c r="AS25" s="23">
        <f t="shared" si="17"/>
        <v>0</v>
      </c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9"/>
      <c r="BL25" s="39"/>
      <c r="BN25" s="41"/>
      <c r="BO25" s="15"/>
    </row>
    <row r="26" spans="1:68" ht="15.75">
      <c r="B26" s="37"/>
      <c r="C26" s="37"/>
      <c r="D26" s="37"/>
      <c r="E26" s="37"/>
      <c r="F26" s="43"/>
      <c r="G26" s="43"/>
      <c r="H26" s="7" t="str" cm="1">
        <f t="array" ref="H26">IF(LEN(G26)=10,
    IF(MOD(SUMPRODUCT(MID(G26,{1;2;3;4;5;6;7;8;9},1)*{2;4;8;5;10;9;7;3;6}),11)=VALUE(RIGHT(G26,1))+(10*(MOD(SUMPRODUCT(MID(G26,{1;2;3;4;5;6;7;8;9},1)*{2;4;8;5;10;9;7;3;6}),11)=10)), "ЕГН", "Невалидно ЕГН"),
    IF(LEN(G26)=9,
        IF(_xlfn.LET(_xlpm.sum1, MOD(SUMPRODUCT(MID(G26,{1;2;3;4;5;6;7;8},1)*{1;2;3;4;5;6;7;8}),11),
           _xlpm.res, IF(_xlpm.sum1&lt;10, _xlpm.sum1, MOD(SUMPRODUCT(MID(G26,{1;2;3;4;5;6;7;8},1)*{3;4;5;6;7;8;9;10}),11)),
           IF(_xlpm.res=10, 0, _xlpm.res)) = VALUE(RIGHT(G26,1)), "ЕИК", "Невалиден ЕИК"),
        "Невалидна дължина"))</f>
        <v>Невалидна дължина</v>
      </c>
      <c r="I26" s="37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7">
        <f t="shared" si="0"/>
        <v>0</v>
      </c>
      <c r="AD26" s="23">
        <f t="shared" si="2"/>
        <v>0</v>
      </c>
      <c r="AE26" s="23">
        <f t="shared" si="3"/>
        <v>0</v>
      </c>
      <c r="AF26" s="23">
        <f t="shared" si="4"/>
        <v>0</v>
      </c>
      <c r="AG26" s="23">
        <f t="shared" si="5"/>
        <v>0</v>
      </c>
      <c r="AH26" s="23">
        <f t="shared" si="6"/>
        <v>0</v>
      </c>
      <c r="AI26" s="23">
        <f t="shared" si="7"/>
        <v>0</v>
      </c>
      <c r="AJ26" s="23">
        <f t="shared" si="8"/>
        <v>0</v>
      </c>
      <c r="AK26" s="23">
        <f t="shared" si="9"/>
        <v>0</v>
      </c>
      <c r="AL26" s="23">
        <f t="shared" si="10"/>
        <v>0</v>
      </c>
      <c r="AM26" s="23">
        <f t="shared" si="11"/>
        <v>0</v>
      </c>
      <c r="AN26" s="23">
        <f t="shared" si="12"/>
        <v>0</v>
      </c>
      <c r="AO26" s="23">
        <f t="shared" si="13"/>
        <v>0</v>
      </c>
      <c r="AP26" s="23">
        <f t="shared" si="14"/>
        <v>0</v>
      </c>
      <c r="AQ26" s="23">
        <f t="shared" si="15"/>
        <v>0</v>
      </c>
      <c r="AR26" s="23">
        <f t="shared" si="16"/>
        <v>0</v>
      </c>
      <c r="AS26" s="23">
        <f t="shared" si="17"/>
        <v>0</v>
      </c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9"/>
      <c r="BL26" s="39"/>
      <c r="BN26" s="41"/>
      <c r="BO26" s="15"/>
    </row>
    <row r="27" spans="1:68" ht="15.75">
      <c r="B27" s="37"/>
      <c r="C27" s="37"/>
      <c r="D27" s="37"/>
      <c r="E27" s="37"/>
      <c r="F27" s="43"/>
      <c r="G27" s="43"/>
      <c r="H27" s="7" t="str" cm="1">
        <f t="array" ref="H27">IF(LEN(G27)=10,
    IF(MOD(SUMPRODUCT(MID(G27,{1;2;3;4;5;6;7;8;9},1)*{2;4;8;5;10;9;7;3;6}),11)=VALUE(RIGHT(G27,1))+(10*(MOD(SUMPRODUCT(MID(G27,{1;2;3;4;5;6;7;8;9},1)*{2;4;8;5;10;9;7;3;6}),11)=10)), "ЕГН", "Невалидно ЕГН"),
    IF(LEN(G27)=9,
        IF(_xlfn.LET(_xlpm.sum1, MOD(SUMPRODUCT(MID(G27,{1;2;3;4;5;6;7;8},1)*{1;2;3;4;5;6;7;8}),11),
           _xlpm.res, IF(_xlpm.sum1&lt;10, _xlpm.sum1, MOD(SUMPRODUCT(MID(G27,{1;2;3;4;5;6;7;8},1)*{3;4;5;6;7;8;9;10}),11)),
           IF(_xlpm.res=10, 0, _xlpm.res)) = VALUE(RIGHT(G27,1)), "ЕИК", "Невалиден ЕИК"),
        "Невалидна дължина"))</f>
        <v>Невалидна дължина</v>
      </c>
      <c r="I27" s="37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7">
        <f t="shared" si="0"/>
        <v>0</v>
      </c>
      <c r="AD27" s="23">
        <f t="shared" si="2"/>
        <v>0</v>
      </c>
      <c r="AE27" s="23">
        <f t="shared" si="3"/>
        <v>0</v>
      </c>
      <c r="AF27" s="23">
        <f t="shared" si="4"/>
        <v>0</v>
      </c>
      <c r="AG27" s="23">
        <f t="shared" si="5"/>
        <v>0</v>
      </c>
      <c r="AH27" s="23">
        <f t="shared" si="6"/>
        <v>0</v>
      </c>
      <c r="AI27" s="23">
        <f t="shared" si="7"/>
        <v>0</v>
      </c>
      <c r="AJ27" s="23">
        <f t="shared" si="8"/>
        <v>0</v>
      </c>
      <c r="AK27" s="23">
        <f t="shared" si="9"/>
        <v>0</v>
      </c>
      <c r="AL27" s="23">
        <f t="shared" si="10"/>
        <v>0</v>
      </c>
      <c r="AM27" s="23">
        <f t="shared" si="11"/>
        <v>0</v>
      </c>
      <c r="AN27" s="23">
        <f t="shared" si="12"/>
        <v>0</v>
      </c>
      <c r="AO27" s="23">
        <f t="shared" si="13"/>
        <v>0</v>
      </c>
      <c r="AP27" s="23">
        <f t="shared" si="14"/>
        <v>0</v>
      </c>
      <c r="AQ27" s="23">
        <f t="shared" si="15"/>
        <v>0</v>
      </c>
      <c r="AR27" s="23">
        <f t="shared" si="16"/>
        <v>0</v>
      </c>
      <c r="AS27" s="23">
        <f t="shared" si="17"/>
        <v>0</v>
      </c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9"/>
      <c r="BL27" s="39"/>
    </row>
    <row r="28" spans="1:68" ht="15.75">
      <c r="B28" s="37"/>
      <c r="C28" s="37"/>
      <c r="D28" s="37"/>
      <c r="E28" s="37"/>
      <c r="F28" s="43"/>
      <c r="G28" s="43"/>
      <c r="H28" s="7" t="str" cm="1">
        <f t="array" ref="H28">IF(LEN(G28)=10,
    IF(MOD(SUMPRODUCT(MID(G28,{1;2;3;4;5;6;7;8;9},1)*{2;4;8;5;10;9;7;3;6}),11)=VALUE(RIGHT(G28,1))+(10*(MOD(SUMPRODUCT(MID(G28,{1;2;3;4;5;6;7;8;9},1)*{2;4;8;5;10;9;7;3;6}),11)=10)), "ЕГН", "Невалидно ЕГН"),
    IF(LEN(G28)=9,
        IF(_xlfn.LET(_xlpm.sum1, MOD(SUMPRODUCT(MID(G28,{1;2;3;4;5;6;7;8},1)*{1;2;3;4;5;6;7;8}),11),
           _xlpm.res, IF(_xlpm.sum1&lt;10, _xlpm.sum1, MOD(SUMPRODUCT(MID(G28,{1;2;3;4;5;6;7;8},1)*{3;4;5;6;7;8;9;10}),11)),
           IF(_xlpm.res=10, 0, _xlpm.res)) = VALUE(RIGHT(G28,1)), "ЕИК", "Невалиден ЕИК"),
        "Невалидна дължина"))</f>
        <v>Невалидна дължина</v>
      </c>
      <c r="I28" s="37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7">
        <f t="shared" si="0"/>
        <v>0</v>
      </c>
      <c r="AD28" s="23">
        <f t="shared" si="2"/>
        <v>0</v>
      </c>
      <c r="AE28" s="23">
        <f t="shared" si="3"/>
        <v>0</v>
      </c>
      <c r="AF28" s="23">
        <f t="shared" si="4"/>
        <v>0</v>
      </c>
      <c r="AG28" s="23">
        <f t="shared" si="5"/>
        <v>0</v>
      </c>
      <c r="AH28" s="23">
        <f t="shared" si="6"/>
        <v>0</v>
      </c>
      <c r="AI28" s="23">
        <f t="shared" si="7"/>
        <v>0</v>
      </c>
      <c r="AJ28" s="23">
        <f t="shared" si="8"/>
        <v>0</v>
      </c>
      <c r="AK28" s="23">
        <f t="shared" si="9"/>
        <v>0</v>
      </c>
      <c r="AL28" s="23">
        <f t="shared" si="10"/>
        <v>0</v>
      </c>
      <c r="AM28" s="23">
        <f t="shared" si="11"/>
        <v>0</v>
      </c>
      <c r="AN28" s="23">
        <f t="shared" si="12"/>
        <v>0</v>
      </c>
      <c r="AO28" s="23">
        <f t="shared" si="13"/>
        <v>0</v>
      </c>
      <c r="AP28" s="23">
        <f t="shared" si="14"/>
        <v>0</v>
      </c>
      <c r="AQ28" s="23">
        <f t="shared" si="15"/>
        <v>0</v>
      </c>
      <c r="AR28" s="23">
        <f t="shared" si="16"/>
        <v>0</v>
      </c>
      <c r="AS28" s="23">
        <f t="shared" si="17"/>
        <v>0</v>
      </c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9"/>
      <c r="BL28" s="39"/>
    </row>
    <row r="29" spans="1:68" ht="15.75">
      <c r="B29" s="37"/>
      <c r="C29" s="37"/>
      <c r="D29" s="37"/>
      <c r="E29" s="37"/>
      <c r="F29" s="43"/>
      <c r="G29" s="43"/>
      <c r="H29" s="7" t="str" cm="1">
        <f t="array" ref="H29">IF(LEN(G29)=10,
    IF(MOD(SUMPRODUCT(MID(G29,{1;2;3;4;5;6;7;8;9},1)*{2;4;8;5;10;9;7;3;6}),11)=VALUE(RIGHT(G29,1))+(10*(MOD(SUMPRODUCT(MID(G29,{1;2;3;4;5;6;7;8;9},1)*{2;4;8;5;10;9;7;3;6}),11)=10)), "ЕГН", "Невалидно ЕГН"),
    IF(LEN(G29)=9,
        IF(_xlfn.LET(_xlpm.sum1, MOD(SUMPRODUCT(MID(G29,{1;2;3;4;5;6;7;8},1)*{1;2;3;4;5;6;7;8}),11),
           _xlpm.res, IF(_xlpm.sum1&lt;10, _xlpm.sum1, MOD(SUMPRODUCT(MID(G29,{1;2;3;4;5;6;7;8},1)*{3;4;5;6;7;8;9;10}),11)),
           IF(_xlpm.res=10, 0, _xlpm.res)) = VALUE(RIGHT(G29,1)), "ЕИК", "Невалиден ЕИК"),
        "Невалидна дължина"))</f>
        <v>Невалидна дължина</v>
      </c>
      <c r="I29" s="37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7">
        <f t="shared" si="0"/>
        <v>0</v>
      </c>
      <c r="AD29" s="23">
        <f t="shared" si="2"/>
        <v>0</v>
      </c>
      <c r="AE29" s="23">
        <f t="shared" si="3"/>
        <v>0</v>
      </c>
      <c r="AF29" s="23">
        <f t="shared" si="4"/>
        <v>0</v>
      </c>
      <c r="AG29" s="23">
        <f t="shared" si="5"/>
        <v>0</v>
      </c>
      <c r="AH29" s="23">
        <f t="shared" si="6"/>
        <v>0</v>
      </c>
      <c r="AI29" s="23">
        <f t="shared" si="7"/>
        <v>0</v>
      </c>
      <c r="AJ29" s="23">
        <f t="shared" si="8"/>
        <v>0</v>
      </c>
      <c r="AK29" s="23">
        <f t="shared" si="9"/>
        <v>0</v>
      </c>
      <c r="AL29" s="23">
        <f t="shared" si="10"/>
        <v>0</v>
      </c>
      <c r="AM29" s="23">
        <f t="shared" si="11"/>
        <v>0</v>
      </c>
      <c r="AN29" s="23">
        <f t="shared" si="12"/>
        <v>0</v>
      </c>
      <c r="AO29" s="23">
        <f t="shared" si="13"/>
        <v>0</v>
      </c>
      <c r="AP29" s="23">
        <f t="shared" si="14"/>
        <v>0</v>
      </c>
      <c r="AQ29" s="23">
        <f t="shared" si="15"/>
        <v>0</v>
      </c>
      <c r="AR29" s="23">
        <f t="shared" si="16"/>
        <v>0</v>
      </c>
      <c r="AS29" s="23">
        <f t="shared" si="17"/>
        <v>0</v>
      </c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9"/>
      <c r="BL29" s="39"/>
      <c r="BN29" s="41"/>
    </row>
    <row r="30" spans="1:68" ht="15.75">
      <c r="B30" s="37"/>
      <c r="C30" s="37"/>
      <c r="D30" s="37"/>
      <c r="E30" s="37"/>
      <c r="F30" s="43"/>
      <c r="G30" s="43"/>
      <c r="H30" s="7" t="str" cm="1">
        <f t="array" ref="H30">IF(LEN(G30)=10,
    IF(MOD(SUMPRODUCT(MID(G30,{1;2;3;4;5;6;7;8;9},1)*{2;4;8;5;10;9;7;3;6}),11)=VALUE(RIGHT(G30,1))+(10*(MOD(SUMPRODUCT(MID(G30,{1;2;3;4;5;6;7;8;9},1)*{2;4;8;5;10;9;7;3;6}),11)=10)), "ЕГН", "Невалидно ЕГН"),
    IF(LEN(G30)=9,
        IF(_xlfn.LET(_xlpm.sum1, MOD(SUMPRODUCT(MID(G30,{1;2;3;4;5;6;7;8},1)*{1;2;3;4;5;6;7;8}),11),
           _xlpm.res, IF(_xlpm.sum1&lt;10, _xlpm.sum1, MOD(SUMPRODUCT(MID(G30,{1;2;3;4;5;6;7;8},1)*{3;4;5;6;7;8;9;10}),11)),
           IF(_xlpm.res=10, 0, _xlpm.res)) = VALUE(RIGHT(G30,1)), "ЕИК", "Невалиден ЕИК"),
        "Невалидна дължина"))</f>
        <v>Невалидна дължина</v>
      </c>
      <c r="I30" s="37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7">
        <f t="shared" si="0"/>
        <v>0</v>
      </c>
      <c r="AD30" s="23">
        <f t="shared" si="2"/>
        <v>0</v>
      </c>
      <c r="AE30" s="23">
        <f t="shared" si="3"/>
        <v>0</v>
      </c>
      <c r="AF30" s="23">
        <f t="shared" si="4"/>
        <v>0</v>
      </c>
      <c r="AG30" s="23">
        <f t="shared" si="5"/>
        <v>0</v>
      </c>
      <c r="AH30" s="23">
        <f t="shared" si="6"/>
        <v>0</v>
      </c>
      <c r="AI30" s="23">
        <f t="shared" si="7"/>
        <v>0</v>
      </c>
      <c r="AJ30" s="23">
        <f t="shared" si="8"/>
        <v>0</v>
      </c>
      <c r="AK30" s="23">
        <f t="shared" si="9"/>
        <v>0</v>
      </c>
      <c r="AL30" s="23">
        <f t="shared" si="10"/>
        <v>0</v>
      </c>
      <c r="AM30" s="23">
        <f t="shared" si="11"/>
        <v>0</v>
      </c>
      <c r="AN30" s="23">
        <f t="shared" si="12"/>
        <v>0</v>
      </c>
      <c r="AO30" s="23">
        <f t="shared" si="13"/>
        <v>0</v>
      </c>
      <c r="AP30" s="23">
        <f t="shared" si="14"/>
        <v>0</v>
      </c>
      <c r="AQ30" s="23">
        <f t="shared" si="15"/>
        <v>0</v>
      </c>
      <c r="AR30" s="23">
        <f t="shared" si="16"/>
        <v>0</v>
      </c>
      <c r="AS30" s="23">
        <f t="shared" si="17"/>
        <v>0</v>
      </c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9"/>
      <c r="BL30" s="39"/>
    </row>
    <row r="31" spans="1:68" ht="15.75">
      <c r="B31" s="37"/>
      <c r="C31" s="37"/>
      <c r="D31" s="37"/>
      <c r="E31" s="37"/>
      <c r="F31" s="43"/>
      <c r="G31" s="43"/>
      <c r="H31" s="7" t="str" cm="1">
        <f t="array" ref="H31">IF(LEN(G31)=10,
    IF(MOD(SUMPRODUCT(MID(G31,{1;2;3;4;5;6;7;8;9},1)*{2;4;8;5;10;9;7;3;6}),11)=VALUE(RIGHT(G31,1))+(10*(MOD(SUMPRODUCT(MID(G31,{1;2;3;4;5;6;7;8;9},1)*{2;4;8;5;10;9;7;3;6}),11)=10)), "ЕГН", "Невалидно ЕГН"),
    IF(LEN(G31)=9,
        IF(_xlfn.LET(_xlpm.sum1, MOD(SUMPRODUCT(MID(G31,{1;2;3;4;5;6;7;8},1)*{1;2;3;4;5;6;7;8}),11),
           _xlpm.res, IF(_xlpm.sum1&lt;10, _xlpm.sum1, MOD(SUMPRODUCT(MID(G31,{1;2;3;4;5;6;7;8},1)*{3;4;5;6;7;8;9;10}),11)),
           IF(_xlpm.res=10, 0, _xlpm.res)) = VALUE(RIGHT(G31,1)), "ЕИК", "Невалиден ЕИК"),
        "Невалидна дължина"))</f>
        <v>Невалидна дължина</v>
      </c>
      <c r="I31" s="37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7">
        <f t="shared" si="0"/>
        <v>0</v>
      </c>
      <c r="AD31" s="23">
        <f t="shared" si="2"/>
        <v>0</v>
      </c>
      <c r="AE31" s="23">
        <f t="shared" si="3"/>
        <v>0</v>
      </c>
      <c r="AF31" s="23">
        <f t="shared" si="4"/>
        <v>0</v>
      </c>
      <c r="AG31" s="23">
        <f t="shared" si="5"/>
        <v>0</v>
      </c>
      <c r="AH31" s="23">
        <f t="shared" si="6"/>
        <v>0</v>
      </c>
      <c r="AI31" s="23">
        <f t="shared" si="7"/>
        <v>0</v>
      </c>
      <c r="AJ31" s="23">
        <f t="shared" si="8"/>
        <v>0</v>
      </c>
      <c r="AK31" s="23">
        <f t="shared" si="9"/>
        <v>0</v>
      </c>
      <c r="AL31" s="23">
        <f t="shared" si="10"/>
        <v>0</v>
      </c>
      <c r="AM31" s="23">
        <f t="shared" si="11"/>
        <v>0</v>
      </c>
      <c r="AN31" s="23">
        <f t="shared" si="12"/>
        <v>0</v>
      </c>
      <c r="AO31" s="23">
        <f t="shared" si="13"/>
        <v>0</v>
      </c>
      <c r="AP31" s="23">
        <f t="shared" si="14"/>
        <v>0</v>
      </c>
      <c r="AQ31" s="23">
        <f t="shared" si="15"/>
        <v>0</v>
      </c>
      <c r="AR31" s="23">
        <f t="shared" si="16"/>
        <v>0</v>
      </c>
      <c r="AS31" s="23">
        <f t="shared" si="17"/>
        <v>0</v>
      </c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9"/>
      <c r="BL31" s="39"/>
    </row>
    <row r="32" spans="1:68" ht="15.75">
      <c r="B32" s="37"/>
      <c r="C32" s="37"/>
      <c r="D32" s="37"/>
      <c r="E32" s="37"/>
      <c r="F32" s="43"/>
      <c r="G32" s="43"/>
      <c r="H32" s="7" t="str" cm="1">
        <f t="array" ref="H32">IF(LEN(G32)=10,
    IF(MOD(SUMPRODUCT(MID(G32,{1;2;3;4;5;6;7;8;9},1)*{2;4;8;5;10;9;7;3;6}),11)=VALUE(RIGHT(G32,1))+(10*(MOD(SUMPRODUCT(MID(G32,{1;2;3;4;5;6;7;8;9},1)*{2;4;8;5;10;9;7;3;6}),11)=10)), "ЕГН", "Невалидно ЕГН"),
    IF(LEN(G32)=9,
        IF(_xlfn.LET(_xlpm.sum1, MOD(SUMPRODUCT(MID(G32,{1;2;3;4;5;6;7;8},1)*{1;2;3;4;5;6;7;8}),11),
           _xlpm.res, IF(_xlpm.sum1&lt;10, _xlpm.sum1, MOD(SUMPRODUCT(MID(G32,{1;2;3;4;5;6;7;8},1)*{3;4;5;6;7;8;9;10}),11)),
           IF(_xlpm.res=10, 0, _xlpm.res)) = VALUE(RIGHT(G32,1)), "ЕИК", "Невалиден ЕИК"),
        "Невалидна дължина"))</f>
        <v>Невалидна дължина</v>
      </c>
      <c r="I32" s="37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7">
        <f t="shared" si="0"/>
        <v>0</v>
      </c>
      <c r="AD32" s="23">
        <f t="shared" si="2"/>
        <v>0</v>
      </c>
      <c r="AE32" s="23">
        <f t="shared" si="3"/>
        <v>0</v>
      </c>
      <c r="AF32" s="23">
        <f t="shared" si="4"/>
        <v>0</v>
      </c>
      <c r="AG32" s="23">
        <f t="shared" si="5"/>
        <v>0</v>
      </c>
      <c r="AH32" s="23">
        <f t="shared" si="6"/>
        <v>0</v>
      </c>
      <c r="AI32" s="23">
        <f t="shared" si="7"/>
        <v>0</v>
      </c>
      <c r="AJ32" s="23">
        <f t="shared" si="8"/>
        <v>0</v>
      </c>
      <c r="AK32" s="23">
        <f t="shared" si="9"/>
        <v>0</v>
      </c>
      <c r="AL32" s="23">
        <f t="shared" si="10"/>
        <v>0</v>
      </c>
      <c r="AM32" s="23">
        <f t="shared" si="11"/>
        <v>0</v>
      </c>
      <c r="AN32" s="23">
        <f t="shared" si="12"/>
        <v>0</v>
      </c>
      <c r="AO32" s="23">
        <f t="shared" si="13"/>
        <v>0</v>
      </c>
      <c r="AP32" s="23">
        <f t="shared" si="14"/>
        <v>0</v>
      </c>
      <c r="AQ32" s="23">
        <f t="shared" si="15"/>
        <v>0</v>
      </c>
      <c r="AR32" s="23">
        <f t="shared" si="16"/>
        <v>0</v>
      </c>
      <c r="AS32" s="23">
        <f t="shared" si="17"/>
        <v>0</v>
      </c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9"/>
      <c r="BL32" s="39"/>
    </row>
    <row r="33" spans="2:64" ht="15.75">
      <c r="B33" s="37"/>
      <c r="C33" s="37"/>
      <c r="D33" s="37"/>
      <c r="E33" s="37"/>
      <c r="F33" s="43"/>
      <c r="G33" s="43"/>
      <c r="H33" s="7" t="str" cm="1">
        <f t="array" ref="H33">IF(LEN(G33)=10,
    IF(MOD(SUMPRODUCT(MID(G33,{1;2;3;4;5;6;7;8;9},1)*{2;4;8;5;10;9;7;3;6}),11)=VALUE(RIGHT(G33,1))+(10*(MOD(SUMPRODUCT(MID(G33,{1;2;3;4;5;6;7;8;9},1)*{2;4;8;5;10;9;7;3;6}),11)=10)), "ЕГН", "Невалидно ЕГН"),
    IF(LEN(G33)=9,
        IF(_xlfn.LET(_xlpm.sum1, MOD(SUMPRODUCT(MID(G33,{1;2;3;4;5;6;7;8},1)*{1;2;3;4;5;6;7;8}),11),
           _xlpm.res, IF(_xlpm.sum1&lt;10, _xlpm.sum1, MOD(SUMPRODUCT(MID(G33,{1;2;3;4;5;6;7;8},1)*{3;4;5;6;7;8;9;10}),11)),
           IF(_xlpm.res=10, 0, _xlpm.res)) = VALUE(RIGHT(G33,1)), "ЕИК", "Невалиден ЕИК"),
        "Невалидна дължина"))</f>
        <v>Невалидна дължина</v>
      </c>
      <c r="I33" s="37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7">
        <f t="shared" si="0"/>
        <v>0</v>
      </c>
      <c r="AD33" s="23">
        <f t="shared" si="2"/>
        <v>0</v>
      </c>
      <c r="AE33" s="23">
        <f t="shared" si="3"/>
        <v>0</v>
      </c>
      <c r="AF33" s="23">
        <f t="shared" si="4"/>
        <v>0</v>
      </c>
      <c r="AG33" s="23">
        <f t="shared" si="5"/>
        <v>0</v>
      </c>
      <c r="AH33" s="23">
        <f t="shared" si="6"/>
        <v>0</v>
      </c>
      <c r="AI33" s="23">
        <f t="shared" si="7"/>
        <v>0</v>
      </c>
      <c r="AJ33" s="23">
        <f t="shared" si="8"/>
        <v>0</v>
      </c>
      <c r="AK33" s="23">
        <f t="shared" si="9"/>
        <v>0</v>
      </c>
      <c r="AL33" s="23">
        <f t="shared" si="10"/>
        <v>0</v>
      </c>
      <c r="AM33" s="23">
        <f t="shared" si="11"/>
        <v>0</v>
      </c>
      <c r="AN33" s="23">
        <f t="shared" si="12"/>
        <v>0</v>
      </c>
      <c r="AO33" s="23">
        <f t="shared" si="13"/>
        <v>0</v>
      </c>
      <c r="AP33" s="23">
        <f t="shared" si="14"/>
        <v>0</v>
      </c>
      <c r="AQ33" s="23">
        <f t="shared" si="15"/>
        <v>0</v>
      </c>
      <c r="AR33" s="23">
        <f t="shared" si="16"/>
        <v>0</v>
      </c>
      <c r="AS33" s="23">
        <f t="shared" si="17"/>
        <v>0</v>
      </c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9"/>
      <c r="BL33" s="39"/>
    </row>
    <row r="34" spans="2:64" ht="15.75">
      <c r="B34" s="37"/>
      <c r="C34" s="37"/>
      <c r="D34" s="37"/>
      <c r="E34" s="37"/>
      <c r="F34" s="43"/>
      <c r="G34" s="43"/>
      <c r="H34" s="7" t="str" cm="1">
        <f t="array" ref="H34">IF(LEN(G34)=10,
    IF(MOD(SUMPRODUCT(MID(G34,{1;2;3;4;5;6;7;8;9},1)*{2;4;8;5;10;9;7;3;6}),11)=VALUE(RIGHT(G34,1))+(10*(MOD(SUMPRODUCT(MID(G34,{1;2;3;4;5;6;7;8;9},1)*{2;4;8;5;10;9;7;3;6}),11)=10)), "ЕГН", "Невалидно ЕГН"),
    IF(LEN(G34)=9,
        IF(_xlfn.LET(_xlpm.sum1, MOD(SUMPRODUCT(MID(G34,{1;2;3;4;5;6;7;8},1)*{1;2;3;4;5;6;7;8}),11),
           _xlpm.res, IF(_xlpm.sum1&lt;10, _xlpm.sum1, MOD(SUMPRODUCT(MID(G34,{1;2;3;4;5;6;7;8},1)*{3;4;5;6;7;8;9;10}),11)),
           IF(_xlpm.res=10, 0, _xlpm.res)) = VALUE(RIGHT(G34,1)), "ЕИК", "Невалиден ЕИК"),
        "Невалидна дължина"))</f>
        <v>Невалидна дължина</v>
      </c>
      <c r="I34" s="37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7">
        <f t="shared" si="0"/>
        <v>0</v>
      </c>
      <c r="AD34" s="23">
        <f t="shared" si="2"/>
        <v>0</v>
      </c>
      <c r="AE34" s="23">
        <f t="shared" si="3"/>
        <v>0</v>
      </c>
      <c r="AF34" s="23">
        <f t="shared" si="4"/>
        <v>0</v>
      </c>
      <c r="AG34" s="23">
        <f t="shared" si="5"/>
        <v>0</v>
      </c>
      <c r="AH34" s="23">
        <f t="shared" si="6"/>
        <v>0</v>
      </c>
      <c r="AI34" s="23">
        <f t="shared" si="7"/>
        <v>0</v>
      </c>
      <c r="AJ34" s="23">
        <f t="shared" si="8"/>
        <v>0</v>
      </c>
      <c r="AK34" s="23">
        <f t="shared" si="9"/>
        <v>0</v>
      </c>
      <c r="AL34" s="23">
        <f t="shared" si="10"/>
        <v>0</v>
      </c>
      <c r="AM34" s="23">
        <f t="shared" si="11"/>
        <v>0</v>
      </c>
      <c r="AN34" s="23">
        <f t="shared" si="12"/>
        <v>0</v>
      </c>
      <c r="AO34" s="23">
        <f t="shared" si="13"/>
        <v>0</v>
      </c>
      <c r="AP34" s="23">
        <f t="shared" si="14"/>
        <v>0</v>
      </c>
      <c r="AQ34" s="23">
        <f t="shared" si="15"/>
        <v>0</v>
      </c>
      <c r="AR34" s="23">
        <f t="shared" si="16"/>
        <v>0</v>
      </c>
      <c r="AS34" s="23">
        <f t="shared" si="17"/>
        <v>0</v>
      </c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9"/>
      <c r="BL34" s="39"/>
    </row>
    <row r="35" spans="2:64" ht="15.75">
      <c r="B35" s="37"/>
      <c r="C35" s="37"/>
      <c r="D35" s="37"/>
      <c r="E35" s="37"/>
      <c r="F35" s="43"/>
      <c r="G35" s="43"/>
      <c r="H35" s="7" t="str" cm="1">
        <f t="array" ref="H35">IF(LEN(G35)=10,
    IF(MOD(SUMPRODUCT(MID(G35,{1;2;3;4;5;6;7;8;9},1)*{2;4;8;5;10;9;7;3;6}),11)=VALUE(RIGHT(G35,1))+(10*(MOD(SUMPRODUCT(MID(G35,{1;2;3;4;5;6;7;8;9},1)*{2;4;8;5;10;9;7;3;6}),11)=10)), "ЕГН", "Невалидно ЕГН"),
    IF(LEN(G35)=9,
        IF(_xlfn.LET(_xlpm.sum1, MOD(SUMPRODUCT(MID(G35,{1;2;3;4;5;6;7;8},1)*{1;2;3;4;5;6;7;8}),11),
           _xlpm.res, IF(_xlpm.sum1&lt;10, _xlpm.sum1, MOD(SUMPRODUCT(MID(G35,{1;2;3;4;5;6;7;8},1)*{3;4;5;6;7;8;9;10}),11)),
           IF(_xlpm.res=10, 0, _xlpm.res)) = VALUE(RIGHT(G35,1)), "ЕИК", "Невалиден ЕИК"),
        "Невалидна дължина"))</f>
        <v>Невалидна дължина</v>
      </c>
      <c r="I35" s="37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7">
        <f t="shared" si="0"/>
        <v>0</v>
      </c>
      <c r="AD35" s="23">
        <f t="shared" si="2"/>
        <v>0</v>
      </c>
      <c r="AE35" s="23">
        <f t="shared" si="3"/>
        <v>0</v>
      </c>
      <c r="AF35" s="23">
        <f t="shared" si="4"/>
        <v>0</v>
      </c>
      <c r="AG35" s="23">
        <f t="shared" si="5"/>
        <v>0</v>
      </c>
      <c r="AH35" s="23">
        <f t="shared" si="6"/>
        <v>0</v>
      </c>
      <c r="AI35" s="23">
        <f t="shared" si="7"/>
        <v>0</v>
      </c>
      <c r="AJ35" s="23">
        <f t="shared" si="8"/>
        <v>0</v>
      </c>
      <c r="AK35" s="23">
        <f t="shared" si="9"/>
        <v>0</v>
      </c>
      <c r="AL35" s="23">
        <f t="shared" si="10"/>
        <v>0</v>
      </c>
      <c r="AM35" s="23">
        <f t="shared" si="11"/>
        <v>0</v>
      </c>
      <c r="AN35" s="23">
        <f t="shared" si="12"/>
        <v>0</v>
      </c>
      <c r="AO35" s="23">
        <f t="shared" si="13"/>
        <v>0</v>
      </c>
      <c r="AP35" s="23">
        <f t="shared" si="14"/>
        <v>0</v>
      </c>
      <c r="AQ35" s="23">
        <f t="shared" si="15"/>
        <v>0</v>
      </c>
      <c r="AR35" s="23">
        <f t="shared" si="16"/>
        <v>0</v>
      </c>
      <c r="AS35" s="23">
        <f t="shared" si="17"/>
        <v>0</v>
      </c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9"/>
      <c r="BL35" s="39"/>
    </row>
    <row r="36" spans="2:64" ht="15.75">
      <c r="B36" s="37"/>
      <c r="C36" s="37"/>
      <c r="D36" s="37"/>
      <c r="E36" s="37"/>
      <c r="F36" s="43"/>
      <c r="G36" s="43"/>
      <c r="H36" s="7" t="str" cm="1">
        <f t="array" ref="H36">IF(LEN(G36)=10,
    IF(MOD(SUMPRODUCT(MID(G36,{1;2;3;4;5;6;7;8;9},1)*{2;4;8;5;10;9;7;3;6}),11)=VALUE(RIGHT(G36,1))+(10*(MOD(SUMPRODUCT(MID(G36,{1;2;3;4;5;6;7;8;9},1)*{2;4;8;5;10;9;7;3;6}),11)=10)), "ЕГН", "Невалидно ЕГН"),
    IF(LEN(G36)=9,
        IF(_xlfn.LET(_xlpm.sum1, MOD(SUMPRODUCT(MID(G36,{1;2;3;4;5;6;7;8},1)*{1;2;3;4;5;6;7;8}),11),
           _xlpm.res, IF(_xlpm.sum1&lt;10, _xlpm.sum1, MOD(SUMPRODUCT(MID(G36,{1;2;3;4;5;6;7;8},1)*{3;4;5;6;7;8;9;10}),11)),
           IF(_xlpm.res=10, 0, _xlpm.res)) = VALUE(RIGHT(G36,1)), "ЕИК", "Невалиден ЕИК"),
        "Невалидна дължина"))</f>
        <v>Невалидна дължина</v>
      </c>
      <c r="I36" s="37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7">
        <f t="shared" si="0"/>
        <v>0</v>
      </c>
      <c r="AD36" s="23">
        <f t="shared" si="2"/>
        <v>0</v>
      </c>
      <c r="AE36" s="23">
        <f t="shared" si="3"/>
        <v>0</v>
      </c>
      <c r="AF36" s="23">
        <f t="shared" si="4"/>
        <v>0</v>
      </c>
      <c r="AG36" s="23">
        <f t="shared" si="5"/>
        <v>0</v>
      </c>
      <c r="AH36" s="23">
        <f t="shared" si="6"/>
        <v>0</v>
      </c>
      <c r="AI36" s="23">
        <f t="shared" si="7"/>
        <v>0</v>
      </c>
      <c r="AJ36" s="23">
        <f t="shared" si="8"/>
        <v>0</v>
      </c>
      <c r="AK36" s="23">
        <f t="shared" si="9"/>
        <v>0</v>
      </c>
      <c r="AL36" s="23">
        <f t="shared" si="10"/>
        <v>0</v>
      </c>
      <c r="AM36" s="23">
        <f t="shared" si="11"/>
        <v>0</v>
      </c>
      <c r="AN36" s="23">
        <f t="shared" si="12"/>
        <v>0</v>
      </c>
      <c r="AO36" s="23">
        <f t="shared" si="13"/>
        <v>0</v>
      </c>
      <c r="AP36" s="23">
        <f t="shared" si="14"/>
        <v>0</v>
      </c>
      <c r="AQ36" s="23">
        <f t="shared" si="15"/>
        <v>0</v>
      </c>
      <c r="AR36" s="23">
        <f t="shared" si="16"/>
        <v>0</v>
      </c>
      <c r="AS36" s="23">
        <f t="shared" si="17"/>
        <v>0</v>
      </c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9"/>
      <c r="BL36" s="39"/>
    </row>
    <row r="37" spans="2:64" ht="15.75">
      <c r="B37" s="37"/>
      <c r="C37" s="37"/>
      <c r="D37" s="37"/>
      <c r="E37" s="37"/>
      <c r="F37" s="43"/>
      <c r="G37" s="43"/>
      <c r="H37" s="7" t="str" cm="1">
        <f t="array" ref="H37">IF(LEN(G37)=10,
    IF(MOD(SUMPRODUCT(MID(G37,{1;2;3;4;5;6;7;8;9},1)*{2;4;8;5;10;9;7;3;6}),11)=VALUE(RIGHT(G37,1))+(10*(MOD(SUMPRODUCT(MID(G37,{1;2;3;4;5;6;7;8;9},1)*{2;4;8;5;10;9;7;3;6}),11)=10)), "ЕГН", "Невалидно ЕГН"),
    IF(LEN(G37)=9,
        IF(_xlfn.LET(_xlpm.sum1, MOD(SUMPRODUCT(MID(G37,{1;2;3;4;5;6;7;8},1)*{1;2;3;4;5;6;7;8}),11),
           _xlpm.res, IF(_xlpm.sum1&lt;10, _xlpm.sum1, MOD(SUMPRODUCT(MID(G37,{1;2;3;4;5;6;7;8},1)*{3;4;5;6;7;8;9;10}),11)),
           IF(_xlpm.res=10, 0, _xlpm.res)) = VALUE(RIGHT(G37,1)), "ЕИК", "Невалиден ЕИК"),
        "Невалидна дължина"))</f>
        <v>Невалидна дължина</v>
      </c>
      <c r="I37" s="37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7">
        <f t="shared" si="0"/>
        <v>0</v>
      </c>
      <c r="AD37" s="23">
        <f t="shared" si="2"/>
        <v>0</v>
      </c>
      <c r="AE37" s="23">
        <f t="shared" si="3"/>
        <v>0</v>
      </c>
      <c r="AF37" s="23">
        <f t="shared" si="4"/>
        <v>0</v>
      </c>
      <c r="AG37" s="23">
        <f t="shared" si="5"/>
        <v>0</v>
      </c>
      <c r="AH37" s="23">
        <f t="shared" si="6"/>
        <v>0</v>
      </c>
      <c r="AI37" s="23">
        <f t="shared" si="7"/>
        <v>0</v>
      </c>
      <c r="AJ37" s="23">
        <f t="shared" si="8"/>
        <v>0</v>
      </c>
      <c r="AK37" s="23">
        <f t="shared" si="9"/>
        <v>0</v>
      </c>
      <c r="AL37" s="23">
        <f t="shared" si="10"/>
        <v>0</v>
      </c>
      <c r="AM37" s="23">
        <f t="shared" si="11"/>
        <v>0</v>
      </c>
      <c r="AN37" s="23">
        <f t="shared" si="12"/>
        <v>0</v>
      </c>
      <c r="AO37" s="23">
        <f t="shared" si="13"/>
        <v>0</v>
      </c>
      <c r="AP37" s="23">
        <f t="shared" si="14"/>
        <v>0</v>
      </c>
      <c r="AQ37" s="23">
        <f t="shared" si="15"/>
        <v>0</v>
      </c>
      <c r="AR37" s="23">
        <f t="shared" si="16"/>
        <v>0</v>
      </c>
      <c r="AS37" s="23">
        <f t="shared" si="17"/>
        <v>0</v>
      </c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9"/>
      <c r="BL37" s="39"/>
    </row>
    <row r="38" spans="2:64" ht="15.75">
      <c r="B38" s="37"/>
      <c r="C38" s="37"/>
      <c r="D38" s="37"/>
      <c r="E38" s="37"/>
      <c r="F38" s="43"/>
      <c r="G38" s="43"/>
      <c r="H38" s="7" t="str" cm="1">
        <f t="array" ref="H38">IF(LEN(G38)=10,
    IF(MOD(SUMPRODUCT(MID(G38,{1;2;3;4;5;6;7;8;9},1)*{2;4;8;5;10;9;7;3;6}),11)=VALUE(RIGHT(G38,1))+(10*(MOD(SUMPRODUCT(MID(G38,{1;2;3;4;5;6;7;8;9},1)*{2;4;8;5;10;9;7;3;6}),11)=10)), "ЕГН", "Невалидно ЕГН"),
    IF(LEN(G38)=9,
        IF(_xlfn.LET(_xlpm.sum1, MOD(SUMPRODUCT(MID(G38,{1;2;3;4;5;6;7;8},1)*{1;2;3;4;5;6;7;8}),11),
           _xlpm.res, IF(_xlpm.sum1&lt;10, _xlpm.sum1, MOD(SUMPRODUCT(MID(G38,{1;2;3;4;5;6;7;8},1)*{3;4;5;6;7;8;9;10}),11)),
           IF(_xlpm.res=10, 0, _xlpm.res)) = VALUE(RIGHT(G38,1)), "ЕИК", "Невалиден ЕИК"),
        "Невалидна дължина"))</f>
        <v>Невалидна дължина</v>
      </c>
      <c r="I38" s="37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7">
        <f t="shared" si="0"/>
        <v>0</v>
      </c>
      <c r="AD38" s="23">
        <f t="shared" si="2"/>
        <v>0</v>
      </c>
      <c r="AE38" s="23">
        <f t="shared" si="3"/>
        <v>0</v>
      </c>
      <c r="AF38" s="23">
        <f t="shared" si="4"/>
        <v>0</v>
      </c>
      <c r="AG38" s="23">
        <f t="shared" si="5"/>
        <v>0</v>
      </c>
      <c r="AH38" s="23">
        <f t="shared" si="6"/>
        <v>0</v>
      </c>
      <c r="AI38" s="23">
        <f t="shared" si="7"/>
        <v>0</v>
      </c>
      <c r="AJ38" s="23">
        <f t="shared" si="8"/>
        <v>0</v>
      </c>
      <c r="AK38" s="23">
        <f t="shared" si="9"/>
        <v>0</v>
      </c>
      <c r="AL38" s="23">
        <f t="shared" si="10"/>
        <v>0</v>
      </c>
      <c r="AM38" s="23">
        <f t="shared" si="11"/>
        <v>0</v>
      </c>
      <c r="AN38" s="23">
        <f t="shared" si="12"/>
        <v>0</v>
      </c>
      <c r="AO38" s="23">
        <f t="shared" si="13"/>
        <v>0</v>
      </c>
      <c r="AP38" s="23">
        <f t="shared" si="14"/>
        <v>0</v>
      </c>
      <c r="AQ38" s="23">
        <f t="shared" si="15"/>
        <v>0</v>
      </c>
      <c r="AR38" s="23">
        <f t="shared" si="16"/>
        <v>0</v>
      </c>
      <c r="AS38" s="23">
        <f t="shared" si="17"/>
        <v>0</v>
      </c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9"/>
      <c r="BL38" s="39"/>
    </row>
    <row r="39" spans="2:64" ht="15.75">
      <c r="B39" s="37"/>
      <c r="C39" s="37"/>
      <c r="D39" s="37"/>
      <c r="E39" s="37"/>
      <c r="F39" s="43"/>
      <c r="G39" s="43"/>
      <c r="H39" s="7" t="str" cm="1">
        <f t="array" ref="H39">IF(LEN(G39)=10,
    IF(MOD(SUMPRODUCT(MID(G39,{1;2;3;4;5;6;7;8;9},1)*{2;4;8;5;10;9;7;3;6}),11)=VALUE(RIGHT(G39,1))+(10*(MOD(SUMPRODUCT(MID(G39,{1;2;3;4;5;6;7;8;9},1)*{2;4;8;5;10;9;7;3;6}),11)=10)), "ЕГН", "Невалидно ЕГН"),
    IF(LEN(G39)=9,
        IF(_xlfn.LET(_xlpm.sum1, MOD(SUMPRODUCT(MID(G39,{1;2;3;4;5;6;7;8},1)*{1;2;3;4;5;6;7;8}),11),
           _xlpm.res, IF(_xlpm.sum1&lt;10, _xlpm.sum1, MOD(SUMPRODUCT(MID(G39,{1;2;3;4;5;6;7;8},1)*{3;4;5;6;7;8;9;10}),11)),
           IF(_xlpm.res=10, 0, _xlpm.res)) = VALUE(RIGHT(G39,1)), "ЕИК", "Невалиден ЕИК"),
        "Невалидна дължина"))</f>
        <v>Невалидна дължина</v>
      </c>
      <c r="I39" s="37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7">
        <f t="shared" si="0"/>
        <v>0</v>
      </c>
      <c r="AD39" s="23">
        <f t="shared" si="2"/>
        <v>0</v>
      </c>
      <c r="AE39" s="23">
        <f t="shared" si="3"/>
        <v>0</v>
      </c>
      <c r="AF39" s="23">
        <f t="shared" si="4"/>
        <v>0</v>
      </c>
      <c r="AG39" s="23">
        <f t="shared" si="5"/>
        <v>0</v>
      </c>
      <c r="AH39" s="23">
        <f t="shared" si="6"/>
        <v>0</v>
      </c>
      <c r="AI39" s="23">
        <f t="shared" si="7"/>
        <v>0</v>
      </c>
      <c r="AJ39" s="23">
        <f t="shared" si="8"/>
        <v>0</v>
      </c>
      <c r="AK39" s="23">
        <f t="shared" si="9"/>
        <v>0</v>
      </c>
      <c r="AL39" s="23">
        <f t="shared" si="10"/>
        <v>0</v>
      </c>
      <c r="AM39" s="23">
        <f t="shared" si="11"/>
        <v>0</v>
      </c>
      <c r="AN39" s="23">
        <f t="shared" si="12"/>
        <v>0</v>
      </c>
      <c r="AO39" s="23">
        <f t="shared" si="13"/>
        <v>0</v>
      </c>
      <c r="AP39" s="23">
        <f t="shared" si="14"/>
        <v>0</v>
      </c>
      <c r="AQ39" s="23">
        <f t="shared" si="15"/>
        <v>0</v>
      </c>
      <c r="AR39" s="23">
        <f t="shared" si="16"/>
        <v>0</v>
      </c>
      <c r="AS39" s="23">
        <f t="shared" si="17"/>
        <v>0</v>
      </c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9"/>
      <c r="BL39" s="39"/>
    </row>
    <row r="40" spans="2:64" ht="15.75">
      <c r="B40" s="37"/>
      <c r="C40" s="37"/>
      <c r="D40" s="37"/>
      <c r="E40" s="37"/>
      <c r="F40" s="43"/>
      <c r="G40" s="43"/>
      <c r="H40" s="7" t="str" cm="1">
        <f t="array" ref="H40">IF(LEN(G40)=10,
    IF(MOD(SUMPRODUCT(MID(G40,{1;2;3;4;5;6;7;8;9},1)*{2;4;8;5;10;9;7;3;6}),11)=VALUE(RIGHT(G40,1))+(10*(MOD(SUMPRODUCT(MID(G40,{1;2;3;4;5;6;7;8;9},1)*{2;4;8;5;10;9;7;3;6}),11)=10)), "ЕГН", "Невалидно ЕГН"),
    IF(LEN(G40)=9,
        IF(_xlfn.LET(_xlpm.sum1, MOD(SUMPRODUCT(MID(G40,{1;2;3;4;5;6;7;8},1)*{1;2;3;4;5;6;7;8}),11),
           _xlpm.res, IF(_xlpm.sum1&lt;10, _xlpm.sum1, MOD(SUMPRODUCT(MID(G40,{1;2;3;4;5;6;7;8},1)*{3;4;5;6;7;8;9;10}),11)),
           IF(_xlpm.res=10, 0, _xlpm.res)) = VALUE(RIGHT(G40,1)), "ЕИК", "Невалиден ЕИК"),
        "Невалидна дължина"))</f>
        <v>Невалидна дължина</v>
      </c>
      <c r="I40" s="37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7">
        <f t="shared" si="0"/>
        <v>0</v>
      </c>
      <c r="AD40" s="23">
        <f t="shared" si="2"/>
        <v>0</v>
      </c>
      <c r="AE40" s="23">
        <f t="shared" si="3"/>
        <v>0</v>
      </c>
      <c r="AF40" s="23">
        <f t="shared" si="4"/>
        <v>0</v>
      </c>
      <c r="AG40" s="23">
        <f t="shared" si="5"/>
        <v>0</v>
      </c>
      <c r="AH40" s="23">
        <f t="shared" si="6"/>
        <v>0</v>
      </c>
      <c r="AI40" s="23">
        <f t="shared" si="7"/>
        <v>0</v>
      </c>
      <c r="AJ40" s="23">
        <f t="shared" si="8"/>
        <v>0</v>
      </c>
      <c r="AK40" s="23">
        <f t="shared" si="9"/>
        <v>0</v>
      </c>
      <c r="AL40" s="23">
        <f t="shared" si="10"/>
        <v>0</v>
      </c>
      <c r="AM40" s="23">
        <f t="shared" si="11"/>
        <v>0</v>
      </c>
      <c r="AN40" s="23">
        <f t="shared" si="12"/>
        <v>0</v>
      </c>
      <c r="AO40" s="23">
        <f t="shared" si="13"/>
        <v>0</v>
      </c>
      <c r="AP40" s="23">
        <f t="shared" si="14"/>
        <v>0</v>
      </c>
      <c r="AQ40" s="23">
        <f t="shared" si="15"/>
        <v>0</v>
      </c>
      <c r="AR40" s="23">
        <f t="shared" si="16"/>
        <v>0</v>
      </c>
      <c r="AS40" s="23">
        <f t="shared" si="17"/>
        <v>0</v>
      </c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9"/>
      <c r="BL40" s="39"/>
    </row>
    <row r="41" spans="2:64" ht="15.75">
      <c r="B41" s="37"/>
      <c r="C41" s="37"/>
      <c r="D41" s="37"/>
      <c r="E41" s="37"/>
      <c r="F41" s="43"/>
      <c r="G41" s="43"/>
      <c r="H41" s="7" t="str" cm="1">
        <f t="array" ref="H41">IF(LEN(G41)=10,
    IF(MOD(SUMPRODUCT(MID(G41,{1;2;3;4;5;6;7;8;9},1)*{2;4;8;5;10;9;7;3;6}),11)=VALUE(RIGHT(G41,1))+(10*(MOD(SUMPRODUCT(MID(G41,{1;2;3;4;5;6;7;8;9},1)*{2;4;8;5;10;9;7;3;6}),11)=10)), "ЕГН", "Невалидно ЕГН"),
    IF(LEN(G41)=9,
        IF(_xlfn.LET(_xlpm.sum1, MOD(SUMPRODUCT(MID(G41,{1;2;3;4;5;6;7;8},1)*{1;2;3;4;5;6;7;8}),11),
           _xlpm.res, IF(_xlpm.sum1&lt;10, _xlpm.sum1, MOD(SUMPRODUCT(MID(G41,{1;2;3;4;5;6;7;8},1)*{3;4;5;6;7;8;9;10}),11)),
           IF(_xlpm.res=10, 0, _xlpm.res)) = VALUE(RIGHT(G41,1)), "ЕИК", "Невалиден ЕИК"),
        "Невалидна дължина"))</f>
        <v>Невалидна дължина</v>
      </c>
      <c r="I41" s="37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7">
        <f t="shared" si="0"/>
        <v>0</v>
      </c>
      <c r="AD41" s="23">
        <f t="shared" si="2"/>
        <v>0</v>
      </c>
      <c r="AE41" s="23">
        <f t="shared" si="3"/>
        <v>0</v>
      </c>
      <c r="AF41" s="23">
        <f t="shared" si="4"/>
        <v>0</v>
      </c>
      <c r="AG41" s="23">
        <f t="shared" si="5"/>
        <v>0</v>
      </c>
      <c r="AH41" s="23">
        <f t="shared" si="6"/>
        <v>0</v>
      </c>
      <c r="AI41" s="23">
        <f t="shared" si="7"/>
        <v>0</v>
      </c>
      <c r="AJ41" s="23">
        <f t="shared" si="8"/>
        <v>0</v>
      </c>
      <c r="AK41" s="23">
        <f t="shared" si="9"/>
        <v>0</v>
      </c>
      <c r="AL41" s="23">
        <f t="shared" si="10"/>
        <v>0</v>
      </c>
      <c r="AM41" s="23">
        <f t="shared" si="11"/>
        <v>0</v>
      </c>
      <c r="AN41" s="23">
        <f t="shared" si="12"/>
        <v>0</v>
      </c>
      <c r="AO41" s="23">
        <f t="shared" si="13"/>
        <v>0</v>
      </c>
      <c r="AP41" s="23">
        <f t="shared" si="14"/>
        <v>0</v>
      </c>
      <c r="AQ41" s="23">
        <f t="shared" si="15"/>
        <v>0</v>
      </c>
      <c r="AR41" s="23">
        <f t="shared" si="16"/>
        <v>0</v>
      </c>
      <c r="AS41" s="23">
        <f t="shared" si="17"/>
        <v>0</v>
      </c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9"/>
      <c r="BL41" s="39"/>
    </row>
    <row r="42" spans="2:64" ht="15.75">
      <c r="B42" s="37"/>
      <c r="C42" s="37"/>
      <c r="D42" s="37"/>
      <c r="E42" s="37"/>
      <c r="F42" s="43"/>
      <c r="G42" s="43"/>
      <c r="H42" s="7" t="str" cm="1">
        <f t="array" ref="H42">IF(LEN(G42)=10,
    IF(MOD(SUMPRODUCT(MID(G42,{1;2;3;4;5;6;7;8;9},1)*{2;4;8;5;10;9;7;3;6}),11)=VALUE(RIGHT(G42,1))+(10*(MOD(SUMPRODUCT(MID(G42,{1;2;3;4;5;6;7;8;9},1)*{2;4;8;5;10;9;7;3;6}),11)=10)), "ЕГН", "Невалидно ЕГН"),
    IF(LEN(G42)=9,
        IF(_xlfn.LET(_xlpm.sum1, MOD(SUMPRODUCT(MID(G42,{1;2;3;4;5;6;7;8},1)*{1;2;3;4;5;6;7;8}),11),
           _xlpm.res, IF(_xlpm.sum1&lt;10, _xlpm.sum1, MOD(SUMPRODUCT(MID(G42,{1;2;3;4;5;6;7;8},1)*{3;4;5;6;7;8;9;10}),11)),
           IF(_xlpm.res=10, 0, _xlpm.res)) = VALUE(RIGHT(G42,1)), "ЕИК", "Невалиден ЕИК"),
        "Невалидна дължина"))</f>
        <v>Невалидна дължина</v>
      </c>
      <c r="I42" s="37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7">
        <f t="shared" si="0"/>
        <v>0</v>
      </c>
      <c r="AD42" s="23">
        <f t="shared" si="2"/>
        <v>0</v>
      </c>
      <c r="AE42" s="23">
        <f t="shared" si="3"/>
        <v>0</v>
      </c>
      <c r="AF42" s="23">
        <f t="shared" si="4"/>
        <v>0</v>
      </c>
      <c r="AG42" s="23">
        <f t="shared" si="5"/>
        <v>0</v>
      </c>
      <c r="AH42" s="23">
        <f t="shared" si="6"/>
        <v>0</v>
      </c>
      <c r="AI42" s="23">
        <f t="shared" si="7"/>
        <v>0</v>
      </c>
      <c r="AJ42" s="23">
        <f t="shared" si="8"/>
        <v>0</v>
      </c>
      <c r="AK42" s="23">
        <f t="shared" si="9"/>
        <v>0</v>
      </c>
      <c r="AL42" s="23">
        <f t="shared" si="10"/>
        <v>0</v>
      </c>
      <c r="AM42" s="23">
        <f t="shared" si="11"/>
        <v>0</v>
      </c>
      <c r="AN42" s="23">
        <f t="shared" si="12"/>
        <v>0</v>
      </c>
      <c r="AO42" s="23">
        <f t="shared" si="13"/>
        <v>0</v>
      </c>
      <c r="AP42" s="23">
        <f t="shared" si="14"/>
        <v>0</v>
      </c>
      <c r="AQ42" s="23">
        <f t="shared" si="15"/>
        <v>0</v>
      </c>
      <c r="AR42" s="23">
        <f t="shared" si="16"/>
        <v>0</v>
      </c>
      <c r="AS42" s="23">
        <f t="shared" si="17"/>
        <v>0</v>
      </c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9"/>
      <c r="BL42" s="39"/>
    </row>
    <row r="43" spans="2:64" ht="15.75">
      <c r="B43" s="37"/>
      <c r="C43" s="37"/>
      <c r="D43" s="37"/>
      <c r="E43" s="37"/>
      <c r="F43" s="43"/>
      <c r="G43" s="43"/>
      <c r="H43" s="7" t="str" cm="1">
        <f t="array" ref="H43">IF(LEN(G43)=10,
    IF(MOD(SUMPRODUCT(MID(G43,{1;2;3;4;5;6;7;8;9},1)*{2;4;8;5;10;9;7;3;6}),11)=VALUE(RIGHT(G43,1))+(10*(MOD(SUMPRODUCT(MID(G43,{1;2;3;4;5;6;7;8;9},1)*{2;4;8;5;10;9;7;3;6}),11)=10)), "ЕГН", "Невалидно ЕГН"),
    IF(LEN(G43)=9,
        IF(_xlfn.LET(_xlpm.sum1, MOD(SUMPRODUCT(MID(G43,{1;2;3;4;5;6;7;8},1)*{1;2;3;4;5;6;7;8}),11),
           _xlpm.res, IF(_xlpm.sum1&lt;10, _xlpm.sum1, MOD(SUMPRODUCT(MID(G43,{1;2;3;4;5;6;7;8},1)*{3;4;5;6;7;8;9;10}),11)),
           IF(_xlpm.res=10, 0, _xlpm.res)) = VALUE(RIGHT(G43,1)), "ЕИК", "Невалиден ЕИК"),
        "Невалидна дължина"))</f>
        <v>Невалидна дължина</v>
      </c>
      <c r="I43" s="37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7">
        <f t="shared" si="0"/>
        <v>0</v>
      </c>
      <c r="AD43" s="23">
        <f t="shared" si="2"/>
        <v>0</v>
      </c>
      <c r="AE43" s="23">
        <f t="shared" si="3"/>
        <v>0</v>
      </c>
      <c r="AF43" s="23">
        <f t="shared" si="4"/>
        <v>0</v>
      </c>
      <c r="AG43" s="23">
        <f t="shared" si="5"/>
        <v>0</v>
      </c>
      <c r="AH43" s="23">
        <f t="shared" si="6"/>
        <v>0</v>
      </c>
      <c r="AI43" s="23">
        <f t="shared" si="7"/>
        <v>0</v>
      </c>
      <c r="AJ43" s="23">
        <f t="shared" si="8"/>
        <v>0</v>
      </c>
      <c r="AK43" s="23">
        <f t="shared" si="9"/>
        <v>0</v>
      </c>
      <c r="AL43" s="23">
        <f t="shared" si="10"/>
        <v>0</v>
      </c>
      <c r="AM43" s="23">
        <f t="shared" si="11"/>
        <v>0</v>
      </c>
      <c r="AN43" s="23">
        <f t="shared" si="12"/>
        <v>0</v>
      </c>
      <c r="AO43" s="23">
        <f t="shared" si="13"/>
        <v>0</v>
      </c>
      <c r="AP43" s="23">
        <f t="shared" si="14"/>
        <v>0</v>
      </c>
      <c r="AQ43" s="23">
        <f t="shared" si="15"/>
        <v>0</v>
      </c>
      <c r="AR43" s="23">
        <f t="shared" si="16"/>
        <v>0</v>
      </c>
      <c r="AS43" s="23">
        <f t="shared" si="17"/>
        <v>0</v>
      </c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9"/>
      <c r="BL43" s="39"/>
    </row>
    <row r="44" spans="2:64" ht="15.75">
      <c r="B44" s="37"/>
      <c r="C44" s="37"/>
      <c r="D44" s="37"/>
      <c r="E44" s="37"/>
      <c r="F44" s="43"/>
      <c r="G44" s="43"/>
      <c r="H44" s="7" t="str" cm="1">
        <f t="array" ref="H44">IF(LEN(G44)=10,
    IF(MOD(SUMPRODUCT(MID(G44,{1;2;3;4;5;6;7;8;9},1)*{2;4;8;5;10;9;7;3;6}),11)=VALUE(RIGHT(G44,1))+(10*(MOD(SUMPRODUCT(MID(G44,{1;2;3;4;5;6;7;8;9},1)*{2;4;8;5;10;9;7;3;6}),11)=10)), "ЕГН", "Невалидно ЕГН"),
    IF(LEN(G44)=9,
        IF(_xlfn.LET(_xlpm.sum1, MOD(SUMPRODUCT(MID(G44,{1;2;3;4;5;6;7;8},1)*{1;2;3;4;5;6;7;8}),11),
           _xlpm.res, IF(_xlpm.sum1&lt;10, _xlpm.sum1, MOD(SUMPRODUCT(MID(G44,{1;2;3;4;5;6;7;8},1)*{3;4;5;6;7;8;9;10}),11)),
           IF(_xlpm.res=10, 0, _xlpm.res)) = VALUE(RIGHT(G44,1)), "ЕИК", "Невалиден ЕИК"),
        "Невалидна дължина"))</f>
        <v>Невалидна дължина</v>
      </c>
      <c r="I44" s="37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7">
        <f t="shared" si="0"/>
        <v>0</v>
      </c>
      <c r="AD44" s="23">
        <f t="shared" si="2"/>
        <v>0</v>
      </c>
      <c r="AE44" s="23">
        <f t="shared" si="3"/>
        <v>0</v>
      </c>
      <c r="AF44" s="23">
        <f t="shared" si="4"/>
        <v>0</v>
      </c>
      <c r="AG44" s="23">
        <f t="shared" si="5"/>
        <v>0</v>
      </c>
      <c r="AH44" s="23">
        <f t="shared" si="6"/>
        <v>0</v>
      </c>
      <c r="AI44" s="23">
        <f t="shared" si="7"/>
        <v>0</v>
      </c>
      <c r="AJ44" s="23">
        <f t="shared" si="8"/>
        <v>0</v>
      </c>
      <c r="AK44" s="23">
        <f t="shared" si="9"/>
        <v>0</v>
      </c>
      <c r="AL44" s="23">
        <f t="shared" si="10"/>
        <v>0</v>
      </c>
      <c r="AM44" s="23">
        <f t="shared" si="11"/>
        <v>0</v>
      </c>
      <c r="AN44" s="23">
        <f t="shared" si="12"/>
        <v>0</v>
      </c>
      <c r="AO44" s="23">
        <f t="shared" si="13"/>
        <v>0</v>
      </c>
      <c r="AP44" s="23">
        <f t="shared" si="14"/>
        <v>0</v>
      </c>
      <c r="AQ44" s="23">
        <f t="shared" si="15"/>
        <v>0</v>
      </c>
      <c r="AR44" s="23">
        <f t="shared" si="16"/>
        <v>0</v>
      </c>
      <c r="AS44" s="23">
        <f t="shared" si="17"/>
        <v>0</v>
      </c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9"/>
      <c r="BL44" s="39"/>
    </row>
    <row r="45" spans="2:64" ht="15.75">
      <c r="B45" s="37"/>
      <c r="C45" s="37"/>
      <c r="D45" s="37"/>
      <c r="E45" s="37"/>
      <c r="F45" s="43"/>
      <c r="G45" s="43"/>
      <c r="H45" s="7" t="str" cm="1">
        <f t="array" ref="H45">IF(LEN(G45)=10,
    IF(MOD(SUMPRODUCT(MID(G45,{1;2;3;4;5;6;7;8;9},1)*{2;4;8;5;10;9;7;3;6}),11)=VALUE(RIGHT(G45,1))+(10*(MOD(SUMPRODUCT(MID(G45,{1;2;3;4;5;6;7;8;9},1)*{2;4;8;5;10;9;7;3;6}),11)=10)), "ЕГН", "Невалидно ЕГН"),
    IF(LEN(G45)=9,
        IF(_xlfn.LET(_xlpm.sum1, MOD(SUMPRODUCT(MID(G45,{1;2;3;4;5;6;7;8},1)*{1;2;3;4;5;6;7;8}),11),
           _xlpm.res, IF(_xlpm.sum1&lt;10, _xlpm.sum1, MOD(SUMPRODUCT(MID(G45,{1;2;3;4;5;6;7;8},1)*{3;4;5;6;7;8;9;10}),11)),
           IF(_xlpm.res=10, 0, _xlpm.res)) = VALUE(RIGHT(G45,1)), "ЕИК", "Невалиден ЕИК"),
        "Невалидна дължина"))</f>
        <v>Невалидна дължина</v>
      </c>
      <c r="I45" s="37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7">
        <f t="shared" si="0"/>
        <v>0</v>
      </c>
      <c r="AD45" s="23">
        <f t="shared" si="2"/>
        <v>0</v>
      </c>
      <c r="AE45" s="23">
        <f t="shared" si="3"/>
        <v>0</v>
      </c>
      <c r="AF45" s="23">
        <f t="shared" si="4"/>
        <v>0</v>
      </c>
      <c r="AG45" s="23">
        <f t="shared" si="5"/>
        <v>0</v>
      </c>
      <c r="AH45" s="23">
        <f t="shared" si="6"/>
        <v>0</v>
      </c>
      <c r="AI45" s="23">
        <f t="shared" si="7"/>
        <v>0</v>
      </c>
      <c r="AJ45" s="23">
        <f t="shared" si="8"/>
        <v>0</v>
      </c>
      <c r="AK45" s="23">
        <f t="shared" si="9"/>
        <v>0</v>
      </c>
      <c r="AL45" s="23">
        <f t="shared" si="10"/>
        <v>0</v>
      </c>
      <c r="AM45" s="23">
        <f t="shared" si="11"/>
        <v>0</v>
      </c>
      <c r="AN45" s="23">
        <f t="shared" si="12"/>
        <v>0</v>
      </c>
      <c r="AO45" s="23">
        <f t="shared" si="13"/>
        <v>0</v>
      </c>
      <c r="AP45" s="23">
        <f t="shared" si="14"/>
        <v>0</v>
      </c>
      <c r="AQ45" s="23">
        <f t="shared" si="15"/>
        <v>0</v>
      </c>
      <c r="AR45" s="23">
        <f t="shared" si="16"/>
        <v>0</v>
      </c>
      <c r="AS45" s="23">
        <f t="shared" si="17"/>
        <v>0</v>
      </c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9"/>
      <c r="BL45" s="39"/>
    </row>
    <row r="46" spans="2:64" ht="15.75">
      <c r="B46" s="37"/>
      <c r="C46" s="37"/>
      <c r="D46" s="37"/>
      <c r="E46" s="37"/>
      <c r="F46" s="43"/>
      <c r="G46" s="43"/>
      <c r="H46" s="7" t="str" cm="1">
        <f t="array" ref="H46">IF(LEN(G46)=10,
    IF(MOD(SUMPRODUCT(MID(G46,{1;2;3;4;5;6;7;8;9},1)*{2;4;8;5;10;9;7;3;6}),11)=VALUE(RIGHT(G46,1))+(10*(MOD(SUMPRODUCT(MID(G46,{1;2;3;4;5;6;7;8;9},1)*{2;4;8;5;10;9;7;3;6}),11)=10)), "ЕГН", "Невалидно ЕГН"),
    IF(LEN(G46)=9,
        IF(_xlfn.LET(_xlpm.sum1, MOD(SUMPRODUCT(MID(G46,{1;2;3;4;5;6;7;8},1)*{1;2;3;4;5;6;7;8}),11),
           _xlpm.res, IF(_xlpm.sum1&lt;10, _xlpm.sum1, MOD(SUMPRODUCT(MID(G46,{1;2;3;4;5;6;7;8},1)*{3;4;5;6;7;8;9;10}),11)),
           IF(_xlpm.res=10, 0, _xlpm.res)) = VALUE(RIGHT(G46,1)), "ЕИК", "Невалиден ЕИК"),
        "Невалидна дължина"))</f>
        <v>Невалидна дължина</v>
      </c>
      <c r="I46" s="37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7">
        <f t="shared" si="0"/>
        <v>0</v>
      </c>
      <c r="AD46" s="23">
        <f t="shared" si="2"/>
        <v>0</v>
      </c>
      <c r="AE46" s="23">
        <f t="shared" si="3"/>
        <v>0</v>
      </c>
      <c r="AF46" s="23">
        <f t="shared" si="4"/>
        <v>0</v>
      </c>
      <c r="AG46" s="23">
        <f t="shared" si="5"/>
        <v>0</v>
      </c>
      <c r="AH46" s="23">
        <f t="shared" si="6"/>
        <v>0</v>
      </c>
      <c r="AI46" s="23">
        <f t="shared" si="7"/>
        <v>0</v>
      </c>
      <c r="AJ46" s="23">
        <f t="shared" si="8"/>
        <v>0</v>
      </c>
      <c r="AK46" s="23">
        <f t="shared" si="9"/>
        <v>0</v>
      </c>
      <c r="AL46" s="23">
        <f t="shared" si="10"/>
        <v>0</v>
      </c>
      <c r="AM46" s="23">
        <f t="shared" si="11"/>
        <v>0</v>
      </c>
      <c r="AN46" s="23">
        <f t="shared" si="12"/>
        <v>0</v>
      </c>
      <c r="AO46" s="23">
        <f t="shared" si="13"/>
        <v>0</v>
      </c>
      <c r="AP46" s="23">
        <f t="shared" si="14"/>
        <v>0</v>
      </c>
      <c r="AQ46" s="23">
        <f t="shared" si="15"/>
        <v>0</v>
      </c>
      <c r="AR46" s="23">
        <f t="shared" si="16"/>
        <v>0</v>
      </c>
      <c r="AS46" s="23">
        <f t="shared" si="17"/>
        <v>0</v>
      </c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9"/>
      <c r="BL46" s="39"/>
    </row>
    <row r="47" spans="2:64" ht="15.75">
      <c r="B47" s="37"/>
      <c r="C47" s="37"/>
      <c r="D47" s="37"/>
      <c r="E47" s="37"/>
      <c r="F47" s="43"/>
      <c r="G47" s="43"/>
      <c r="H47" s="7" t="str" cm="1">
        <f t="array" ref="H47">IF(LEN(G47)=10,
    IF(MOD(SUMPRODUCT(MID(G47,{1;2;3;4;5;6;7;8;9},1)*{2;4;8;5;10;9;7;3;6}),11)=VALUE(RIGHT(G47,1))+(10*(MOD(SUMPRODUCT(MID(G47,{1;2;3;4;5;6;7;8;9},1)*{2;4;8;5;10;9;7;3;6}),11)=10)), "ЕГН", "Невалидно ЕГН"),
    IF(LEN(G47)=9,
        IF(_xlfn.LET(_xlpm.sum1, MOD(SUMPRODUCT(MID(G47,{1;2;3;4;5;6;7;8},1)*{1;2;3;4;5;6;7;8}),11),
           _xlpm.res, IF(_xlpm.sum1&lt;10, _xlpm.sum1, MOD(SUMPRODUCT(MID(G47,{1;2;3;4;5;6;7;8},1)*{3;4;5;6;7;8;9;10}),11)),
           IF(_xlpm.res=10, 0, _xlpm.res)) = VALUE(RIGHT(G47,1)), "ЕИК", "Невалиден ЕИК"),
        "Невалидна дължина"))</f>
        <v>Невалидна дължина</v>
      </c>
      <c r="I47" s="37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7">
        <f t="shared" si="0"/>
        <v>0</v>
      </c>
      <c r="AD47" s="23">
        <f t="shared" si="2"/>
        <v>0</v>
      </c>
      <c r="AE47" s="23">
        <f t="shared" si="3"/>
        <v>0</v>
      </c>
      <c r="AF47" s="23">
        <f t="shared" si="4"/>
        <v>0</v>
      </c>
      <c r="AG47" s="23">
        <f t="shared" si="5"/>
        <v>0</v>
      </c>
      <c r="AH47" s="23">
        <f t="shared" si="6"/>
        <v>0</v>
      </c>
      <c r="AI47" s="23">
        <f t="shared" si="7"/>
        <v>0</v>
      </c>
      <c r="AJ47" s="23">
        <f t="shared" si="8"/>
        <v>0</v>
      </c>
      <c r="AK47" s="23">
        <f t="shared" si="9"/>
        <v>0</v>
      </c>
      <c r="AL47" s="23">
        <f t="shared" si="10"/>
        <v>0</v>
      </c>
      <c r="AM47" s="23">
        <f t="shared" si="11"/>
        <v>0</v>
      </c>
      <c r="AN47" s="23">
        <f t="shared" si="12"/>
        <v>0</v>
      </c>
      <c r="AO47" s="23">
        <f t="shared" si="13"/>
        <v>0</v>
      </c>
      <c r="AP47" s="23">
        <f t="shared" si="14"/>
        <v>0</v>
      </c>
      <c r="AQ47" s="23">
        <f t="shared" si="15"/>
        <v>0</v>
      </c>
      <c r="AR47" s="23">
        <f t="shared" si="16"/>
        <v>0</v>
      </c>
      <c r="AS47" s="23">
        <f t="shared" si="17"/>
        <v>0</v>
      </c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9"/>
      <c r="BL47" s="39"/>
    </row>
    <row r="48" spans="2:64" ht="15.75">
      <c r="B48" s="37"/>
      <c r="C48" s="37"/>
      <c r="D48" s="37"/>
      <c r="E48" s="37"/>
      <c r="F48" s="43"/>
      <c r="G48" s="43"/>
      <c r="H48" s="7" t="str" cm="1">
        <f t="array" ref="H48">IF(LEN(G48)=10,
    IF(MOD(SUMPRODUCT(MID(G48,{1;2;3;4;5;6;7;8;9},1)*{2;4;8;5;10;9;7;3;6}),11)=VALUE(RIGHT(G48,1))+(10*(MOD(SUMPRODUCT(MID(G48,{1;2;3;4;5;6;7;8;9},1)*{2;4;8;5;10;9;7;3;6}),11)=10)), "ЕГН", "Невалидно ЕГН"),
    IF(LEN(G48)=9,
        IF(_xlfn.LET(_xlpm.sum1, MOD(SUMPRODUCT(MID(G48,{1;2;3;4;5;6;7;8},1)*{1;2;3;4;5;6;7;8}),11),
           _xlpm.res, IF(_xlpm.sum1&lt;10, _xlpm.sum1, MOD(SUMPRODUCT(MID(G48,{1;2;3;4;5;6;7;8},1)*{3;4;5;6;7;8;9;10}),11)),
           IF(_xlpm.res=10, 0, _xlpm.res)) = VALUE(RIGHT(G48,1)), "ЕИК", "Невалиден ЕИК"),
        "Невалидна дължина"))</f>
        <v>Невалидна дължина</v>
      </c>
      <c r="I48" s="37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7">
        <f t="shared" si="0"/>
        <v>0</v>
      </c>
      <c r="AD48" s="23">
        <f t="shared" si="2"/>
        <v>0</v>
      </c>
      <c r="AE48" s="23">
        <f t="shared" si="3"/>
        <v>0</v>
      </c>
      <c r="AF48" s="23">
        <f t="shared" si="4"/>
        <v>0</v>
      </c>
      <c r="AG48" s="23">
        <f t="shared" si="5"/>
        <v>0</v>
      </c>
      <c r="AH48" s="23">
        <f t="shared" si="6"/>
        <v>0</v>
      </c>
      <c r="AI48" s="23">
        <f t="shared" si="7"/>
        <v>0</v>
      </c>
      <c r="AJ48" s="23">
        <f t="shared" si="8"/>
        <v>0</v>
      </c>
      <c r="AK48" s="23">
        <f t="shared" si="9"/>
        <v>0</v>
      </c>
      <c r="AL48" s="23">
        <f t="shared" si="10"/>
        <v>0</v>
      </c>
      <c r="AM48" s="23">
        <f t="shared" si="11"/>
        <v>0</v>
      </c>
      <c r="AN48" s="23">
        <f t="shared" si="12"/>
        <v>0</v>
      </c>
      <c r="AO48" s="23">
        <f t="shared" si="13"/>
        <v>0</v>
      </c>
      <c r="AP48" s="23">
        <f t="shared" si="14"/>
        <v>0</v>
      </c>
      <c r="AQ48" s="23">
        <f t="shared" si="15"/>
        <v>0</v>
      </c>
      <c r="AR48" s="23">
        <f t="shared" si="16"/>
        <v>0</v>
      </c>
      <c r="AS48" s="23">
        <f t="shared" si="17"/>
        <v>0</v>
      </c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9"/>
      <c r="BL48" s="39"/>
    </row>
    <row r="49" spans="2:64" ht="15.75">
      <c r="B49" s="37"/>
      <c r="C49" s="37"/>
      <c r="D49" s="37"/>
      <c r="E49" s="37"/>
      <c r="F49" s="43"/>
      <c r="G49" s="43"/>
      <c r="H49" s="7" t="str" cm="1">
        <f t="array" ref="H49">IF(LEN(G49)=10,
    IF(MOD(SUMPRODUCT(MID(G49,{1;2;3;4;5;6;7;8;9},1)*{2;4;8;5;10;9;7;3;6}),11)=VALUE(RIGHT(G49,1))+(10*(MOD(SUMPRODUCT(MID(G49,{1;2;3;4;5;6;7;8;9},1)*{2;4;8;5;10;9;7;3;6}),11)=10)), "ЕГН", "Невалидно ЕГН"),
    IF(LEN(G49)=9,
        IF(_xlfn.LET(_xlpm.sum1, MOD(SUMPRODUCT(MID(G49,{1;2;3;4;5;6;7;8},1)*{1;2;3;4;5;6;7;8}),11),
           _xlpm.res, IF(_xlpm.sum1&lt;10, _xlpm.sum1, MOD(SUMPRODUCT(MID(G49,{1;2;3;4;5;6;7;8},1)*{3;4;5;6;7;8;9;10}),11)),
           IF(_xlpm.res=10, 0, _xlpm.res)) = VALUE(RIGHT(G49,1)), "ЕИК", "Невалиден ЕИК"),
        "Невалидна дължина"))</f>
        <v>Невалидна дължина</v>
      </c>
      <c r="I49" s="37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7">
        <f t="shared" si="0"/>
        <v>0</v>
      </c>
      <c r="AD49" s="23">
        <f t="shared" si="2"/>
        <v>0</v>
      </c>
      <c r="AE49" s="23">
        <f t="shared" si="3"/>
        <v>0</v>
      </c>
      <c r="AF49" s="23">
        <f t="shared" si="4"/>
        <v>0</v>
      </c>
      <c r="AG49" s="23">
        <f t="shared" si="5"/>
        <v>0</v>
      </c>
      <c r="AH49" s="23">
        <f t="shared" si="6"/>
        <v>0</v>
      </c>
      <c r="AI49" s="23">
        <f t="shared" si="7"/>
        <v>0</v>
      </c>
      <c r="AJ49" s="23">
        <f t="shared" si="8"/>
        <v>0</v>
      </c>
      <c r="AK49" s="23">
        <f t="shared" si="9"/>
        <v>0</v>
      </c>
      <c r="AL49" s="23">
        <f t="shared" si="10"/>
        <v>0</v>
      </c>
      <c r="AM49" s="23">
        <f t="shared" si="11"/>
        <v>0</v>
      </c>
      <c r="AN49" s="23">
        <f t="shared" si="12"/>
        <v>0</v>
      </c>
      <c r="AO49" s="23">
        <f t="shared" si="13"/>
        <v>0</v>
      </c>
      <c r="AP49" s="23">
        <f t="shared" si="14"/>
        <v>0</v>
      </c>
      <c r="AQ49" s="23">
        <f t="shared" si="15"/>
        <v>0</v>
      </c>
      <c r="AR49" s="23">
        <f t="shared" si="16"/>
        <v>0</v>
      </c>
      <c r="AS49" s="23">
        <f t="shared" si="17"/>
        <v>0</v>
      </c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9"/>
      <c r="BL49" s="39"/>
    </row>
    <row r="50" spans="2:64" ht="15.75">
      <c r="B50" s="37"/>
      <c r="C50" s="37"/>
      <c r="D50" s="37"/>
      <c r="E50" s="37"/>
      <c r="F50" s="43"/>
      <c r="G50" s="43"/>
      <c r="H50" s="7" t="str" cm="1">
        <f t="array" ref="H50">IF(LEN(G50)=10,
    IF(MOD(SUMPRODUCT(MID(G50,{1;2;3;4;5;6;7;8;9},1)*{2;4;8;5;10;9;7;3;6}),11)=VALUE(RIGHT(G50,1))+(10*(MOD(SUMPRODUCT(MID(G50,{1;2;3;4;5;6;7;8;9},1)*{2;4;8;5;10;9;7;3;6}),11)=10)), "ЕГН", "Невалидно ЕГН"),
    IF(LEN(G50)=9,
        IF(_xlfn.LET(_xlpm.sum1, MOD(SUMPRODUCT(MID(G50,{1;2;3;4;5;6;7;8},1)*{1;2;3;4;5;6;7;8}),11),
           _xlpm.res, IF(_xlpm.sum1&lt;10, _xlpm.sum1, MOD(SUMPRODUCT(MID(G50,{1;2;3;4;5;6;7;8},1)*{3;4;5;6;7;8;9;10}),11)),
           IF(_xlpm.res=10, 0, _xlpm.res)) = VALUE(RIGHT(G50,1)), "ЕИК", "Невалиден ЕИК"),
        "Невалидна дължина"))</f>
        <v>Невалидна дължина</v>
      </c>
      <c r="I50" s="37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7">
        <f t="shared" si="0"/>
        <v>0</v>
      </c>
      <c r="AD50" s="23">
        <f t="shared" si="2"/>
        <v>0</v>
      </c>
      <c r="AE50" s="23">
        <f t="shared" si="3"/>
        <v>0</v>
      </c>
      <c r="AF50" s="23">
        <f t="shared" si="4"/>
        <v>0</v>
      </c>
      <c r="AG50" s="23">
        <f t="shared" si="5"/>
        <v>0</v>
      </c>
      <c r="AH50" s="23">
        <f t="shared" si="6"/>
        <v>0</v>
      </c>
      <c r="AI50" s="23">
        <f t="shared" si="7"/>
        <v>0</v>
      </c>
      <c r="AJ50" s="23">
        <f t="shared" si="8"/>
        <v>0</v>
      </c>
      <c r="AK50" s="23">
        <f t="shared" si="9"/>
        <v>0</v>
      </c>
      <c r="AL50" s="23">
        <f t="shared" si="10"/>
        <v>0</v>
      </c>
      <c r="AM50" s="23">
        <f t="shared" si="11"/>
        <v>0</v>
      </c>
      <c r="AN50" s="23">
        <f t="shared" si="12"/>
        <v>0</v>
      </c>
      <c r="AO50" s="23">
        <f t="shared" si="13"/>
        <v>0</v>
      </c>
      <c r="AP50" s="23">
        <f t="shared" si="14"/>
        <v>0</v>
      </c>
      <c r="AQ50" s="23">
        <f t="shared" si="15"/>
        <v>0</v>
      </c>
      <c r="AR50" s="23">
        <f t="shared" si="16"/>
        <v>0</v>
      </c>
      <c r="AS50" s="23">
        <f t="shared" si="17"/>
        <v>0</v>
      </c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9"/>
      <c r="BL50" s="39"/>
    </row>
    <row r="51" spans="2:64" ht="15.75">
      <c r="B51" s="37"/>
      <c r="C51" s="37"/>
      <c r="D51" s="37"/>
      <c r="E51" s="37"/>
      <c r="F51" s="43"/>
      <c r="G51" s="43"/>
      <c r="H51" s="7" t="str" cm="1">
        <f t="array" ref="H51">IF(LEN(G51)=10,
    IF(MOD(SUMPRODUCT(MID(G51,{1;2;3;4;5;6;7;8;9},1)*{2;4;8;5;10;9;7;3;6}),11)=VALUE(RIGHT(G51,1))+(10*(MOD(SUMPRODUCT(MID(G51,{1;2;3;4;5;6;7;8;9},1)*{2;4;8;5;10;9;7;3;6}),11)=10)), "ЕГН", "Невалидно ЕГН"),
    IF(LEN(G51)=9,
        IF(_xlfn.LET(_xlpm.sum1, MOD(SUMPRODUCT(MID(G51,{1;2;3;4;5;6;7;8},1)*{1;2;3;4;5;6;7;8}),11),
           _xlpm.res, IF(_xlpm.sum1&lt;10, _xlpm.sum1, MOD(SUMPRODUCT(MID(G51,{1;2;3;4;5;6;7;8},1)*{3;4;5;6;7;8;9;10}),11)),
           IF(_xlpm.res=10, 0, _xlpm.res)) = VALUE(RIGHT(G51,1)), "ЕИК", "Невалиден ЕИК"),
        "Невалидна дължина"))</f>
        <v>Невалидна дължина</v>
      </c>
      <c r="I51" s="37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7">
        <f t="shared" si="0"/>
        <v>0</v>
      </c>
      <c r="AD51" s="23">
        <f t="shared" si="2"/>
        <v>0</v>
      </c>
      <c r="AE51" s="23">
        <f t="shared" si="3"/>
        <v>0</v>
      </c>
      <c r="AF51" s="23">
        <f t="shared" si="4"/>
        <v>0</v>
      </c>
      <c r="AG51" s="23">
        <f t="shared" si="5"/>
        <v>0</v>
      </c>
      <c r="AH51" s="23">
        <f t="shared" si="6"/>
        <v>0</v>
      </c>
      <c r="AI51" s="23">
        <f t="shared" si="7"/>
        <v>0</v>
      </c>
      <c r="AJ51" s="23">
        <f t="shared" si="8"/>
        <v>0</v>
      </c>
      <c r="AK51" s="23">
        <f t="shared" si="9"/>
        <v>0</v>
      </c>
      <c r="AL51" s="23">
        <f t="shared" si="10"/>
        <v>0</v>
      </c>
      <c r="AM51" s="23">
        <f t="shared" si="11"/>
        <v>0</v>
      </c>
      <c r="AN51" s="23">
        <f t="shared" si="12"/>
        <v>0</v>
      </c>
      <c r="AO51" s="23">
        <f t="shared" si="13"/>
        <v>0</v>
      </c>
      <c r="AP51" s="23">
        <f t="shared" si="14"/>
        <v>0</v>
      </c>
      <c r="AQ51" s="23">
        <f t="shared" si="15"/>
        <v>0</v>
      </c>
      <c r="AR51" s="23">
        <f t="shared" si="16"/>
        <v>0</v>
      </c>
      <c r="AS51" s="23">
        <f t="shared" si="17"/>
        <v>0</v>
      </c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9"/>
      <c r="BL51" s="39"/>
    </row>
    <row r="52" spans="2:64" ht="15.75">
      <c r="B52" s="37"/>
      <c r="C52" s="37"/>
      <c r="D52" s="37"/>
      <c r="E52" s="37"/>
      <c r="F52" s="43"/>
      <c r="G52" s="43"/>
      <c r="H52" s="7" t="str" cm="1">
        <f t="array" ref="H52">IF(LEN(G52)=10,
    IF(MOD(SUMPRODUCT(MID(G52,{1;2;3;4;5;6;7;8;9},1)*{2;4;8;5;10;9;7;3;6}),11)=VALUE(RIGHT(G52,1))+(10*(MOD(SUMPRODUCT(MID(G52,{1;2;3;4;5;6;7;8;9},1)*{2;4;8;5;10;9;7;3;6}),11)=10)), "ЕГН", "Невалидно ЕГН"),
    IF(LEN(G52)=9,
        IF(_xlfn.LET(_xlpm.sum1, MOD(SUMPRODUCT(MID(G52,{1;2;3;4;5;6;7;8},1)*{1;2;3;4;5;6;7;8}),11),
           _xlpm.res, IF(_xlpm.sum1&lt;10, _xlpm.sum1, MOD(SUMPRODUCT(MID(G52,{1;2;3;4;5;6;7;8},1)*{3;4;5;6;7;8;9;10}),11)),
           IF(_xlpm.res=10, 0, _xlpm.res)) = VALUE(RIGHT(G52,1)), "ЕИК", "Невалиден ЕИК"),
        "Невалидна дължина"))</f>
        <v>Невалидна дължина</v>
      </c>
      <c r="I52" s="37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7">
        <f t="shared" si="0"/>
        <v>0</v>
      </c>
      <c r="AD52" s="23">
        <f t="shared" si="2"/>
        <v>0</v>
      </c>
      <c r="AE52" s="23">
        <f t="shared" si="3"/>
        <v>0</v>
      </c>
      <c r="AF52" s="23">
        <f t="shared" si="4"/>
        <v>0</v>
      </c>
      <c r="AG52" s="23">
        <f t="shared" si="5"/>
        <v>0</v>
      </c>
      <c r="AH52" s="23">
        <f t="shared" si="6"/>
        <v>0</v>
      </c>
      <c r="AI52" s="23">
        <f t="shared" si="7"/>
        <v>0</v>
      </c>
      <c r="AJ52" s="23">
        <f t="shared" si="8"/>
        <v>0</v>
      </c>
      <c r="AK52" s="23">
        <f t="shared" si="9"/>
        <v>0</v>
      </c>
      <c r="AL52" s="23">
        <f t="shared" si="10"/>
        <v>0</v>
      </c>
      <c r="AM52" s="23">
        <f t="shared" si="11"/>
        <v>0</v>
      </c>
      <c r="AN52" s="23">
        <f t="shared" si="12"/>
        <v>0</v>
      </c>
      <c r="AO52" s="23">
        <f t="shared" si="13"/>
        <v>0</v>
      </c>
      <c r="AP52" s="23">
        <f t="shared" si="14"/>
        <v>0</v>
      </c>
      <c r="AQ52" s="23">
        <f t="shared" si="15"/>
        <v>0</v>
      </c>
      <c r="AR52" s="23">
        <f t="shared" si="16"/>
        <v>0</v>
      </c>
      <c r="AS52" s="23">
        <f t="shared" si="17"/>
        <v>0</v>
      </c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9"/>
      <c r="BL52" s="39"/>
    </row>
    <row r="53" spans="2:64" ht="15.75">
      <c r="B53" s="37"/>
      <c r="C53" s="37"/>
      <c r="D53" s="37"/>
      <c r="E53" s="37"/>
      <c r="F53" s="43"/>
      <c r="G53" s="43"/>
      <c r="H53" s="7" t="str" cm="1">
        <f t="array" ref="H53">IF(LEN(G53)=10,
    IF(MOD(SUMPRODUCT(MID(G53,{1;2;3;4;5;6;7;8;9},1)*{2;4;8;5;10;9;7;3;6}),11)=VALUE(RIGHT(G53,1))+(10*(MOD(SUMPRODUCT(MID(G53,{1;2;3;4;5;6;7;8;9},1)*{2;4;8;5;10;9;7;3;6}),11)=10)), "ЕГН", "Невалидно ЕГН"),
    IF(LEN(G53)=9,
        IF(_xlfn.LET(_xlpm.sum1, MOD(SUMPRODUCT(MID(G53,{1;2;3;4;5;6;7;8},1)*{1;2;3;4;5;6;7;8}),11),
           _xlpm.res, IF(_xlpm.sum1&lt;10, _xlpm.sum1, MOD(SUMPRODUCT(MID(G53,{1;2;3;4;5;6;7;8},1)*{3;4;5;6;7;8;9;10}),11)),
           IF(_xlpm.res=10, 0, _xlpm.res)) = VALUE(RIGHT(G53,1)), "ЕИК", "Невалиден ЕИК"),
        "Невалидна дължина"))</f>
        <v>Невалидна дължина</v>
      </c>
      <c r="I53" s="37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7">
        <f t="shared" si="0"/>
        <v>0</v>
      </c>
      <c r="AD53" s="23">
        <f t="shared" si="2"/>
        <v>0</v>
      </c>
      <c r="AE53" s="23">
        <f t="shared" si="3"/>
        <v>0</v>
      </c>
      <c r="AF53" s="23">
        <f t="shared" si="4"/>
        <v>0</v>
      </c>
      <c r="AG53" s="23">
        <f t="shared" si="5"/>
        <v>0</v>
      </c>
      <c r="AH53" s="23">
        <f t="shared" si="6"/>
        <v>0</v>
      </c>
      <c r="AI53" s="23">
        <f t="shared" si="7"/>
        <v>0</v>
      </c>
      <c r="AJ53" s="23">
        <f t="shared" si="8"/>
        <v>0</v>
      </c>
      <c r="AK53" s="23">
        <f t="shared" si="9"/>
        <v>0</v>
      </c>
      <c r="AL53" s="23">
        <f t="shared" si="10"/>
        <v>0</v>
      </c>
      <c r="AM53" s="23">
        <f t="shared" si="11"/>
        <v>0</v>
      </c>
      <c r="AN53" s="23">
        <f t="shared" si="12"/>
        <v>0</v>
      </c>
      <c r="AO53" s="23">
        <f t="shared" si="13"/>
        <v>0</v>
      </c>
      <c r="AP53" s="23">
        <f t="shared" si="14"/>
        <v>0</v>
      </c>
      <c r="AQ53" s="23">
        <f t="shared" si="15"/>
        <v>0</v>
      </c>
      <c r="AR53" s="23">
        <f t="shared" si="16"/>
        <v>0</v>
      </c>
      <c r="AS53" s="23">
        <f t="shared" si="17"/>
        <v>0</v>
      </c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9"/>
      <c r="BL53" s="39"/>
    </row>
    <row r="54" spans="2:64" ht="15.75">
      <c r="B54" s="37"/>
      <c r="C54" s="37"/>
      <c r="D54" s="37"/>
      <c r="E54" s="37"/>
      <c r="F54" s="43"/>
      <c r="G54" s="43"/>
      <c r="H54" s="7" t="str" cm="1">
        <f t="array" ref="H54">IF(LEN(G54)=10,
    IF(MOD(SUMPRODUCT(MID(G54,{1;2;3;4;5;6;7;8;9},1)*{2;4;8;5;10;9;7;3;6}),11)=VALUE(RIGHT(G54,1))+(10*(MOD(SUMPRODUCT(MID(G54,{1;2;3;4;5;6;7;8;9},1)*{2;4;8;5;10;9;7;3;6}),11)=10)), "ЕГН", "Невалидно ЕГН"),
    IF(LEN(G54)=9,
        IF(_xlfn.LET(_xlpm.sum1, MOD(SUMPRODUCT(MID(G54,{1;2;3;4;5;6;7;8},1)*{1;2;3;4;5;6;7;8}),11),
           _xlpm.res, IF(_xlpm.sum1&lt;10, _xlpm.sum1, MOD(SUMPRODUCT(MID(G54,{1;2;3;4;5;6;7;8},1)*{3;4;5;6;7;8;9;10}),11)),
           IF(_xlpm.res=10, 0, _xlpm.res)) = VALUE(RIGHT(G54,1)), "ЕИК", "Невалиден ЕИК"),
        "Невалидна дължина"))</f>
        <v>Невалидна дължина</v>
      </c>
      <c r="I54" s="37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7">
        <f t="shared" si="0"/>
        <v>0</v>
      </c>
      <c r="AD54" s="23">
        <f t="shared" si="2"/>
        <v>0</v>
      </c>
      <c r="AE54" s="23">
        <f t="shared" si="3"/>
        <v>0</v>
      </c>
      <c r="AF54" s="23">
        <f t="shared" si="4"/>
        <v>0</v>
      </c>
      <c r="AG54" s="23">
        <f t="shared" si="5"/>
        <v>0</v>
      </c>
      <c r="AH54" s="23">
        <f t="shared" si="6"/>
        <v>0</v>
      </c>
      <c r="AI54" s="23">
        <f t="shared" si="7"/>
        <v>0</v>
      </c>
      <c r="AJ54" s="23">
        <f t="shared" si="8"/>
        <v>0</v>
      </c>
      <c r="AK54" s="23">
        <f t="shared" si="9"/>
        <v>0</v>
      </c>
      <c r="AL54" s="23">
        <f t="shared" si="10"/>
        <v>0</v>
      </c>
      <c r="AM54" s="23">
        <f t="shared" si="11"/>
        <v>0</v>
      </c>
      <c r="AN54" s="23">
        <f t="shared" si="12"/>
        <v>0</v>
      </c>
      <c r="AO54" s="23">
        <f t="shared" si="13"/>
        <v>0</v>
      </c>
      <c r="AP54" s="23">
        <f t="shared" si="14"/>
        <v>0</v>
      </c>
      <c r="AQ54" s="23">
        <f t="shared" si="15"/>
        <v>0</v>
      </c>
      <c r="AR54" s="23">
        <f t="shared" si="16"/>
        <v>0</v>
      </c>
      <c r="AS54" s="23">
        <f t="shared" si="17"/>
        <v>0</v>
      </c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9"/>
      <c r="BL54" s="39"/>
    </row>
    <row r="55" spans="2:64" ht="15.75">
      <c r="B55" s="37"/>
      <c r="C55" s="37"/>
      <c r="D55" s="37"/>
      <c r="E55" s="37"/>
      <c r="F55" s="43"/>
      <c r="G55" s="43"/>
      <c r="H55" s="7" t="str" cm="1">
        <f t="array" ref="H55">IF(LEN(G55)=10,
    IF(MOD(SUMPRODUCT(MID(G55,{1;2;3;4;5;6;7;8;9},1)*{2;4;8;5;10;9;7;3;6}),11)=VALUE(RIGHT(G55,1))+(10*(MOD(SUMPRODUCT(MID(G55,{1;2;3;4;5;6;7;8;9},1)*{2;4;8;5;10;9;7;3;6}),11)=10)), "ЕГН", "Невалидно ЕГН"),
    IF(LEN(G55)=9,
        IF(_xlfn.LET(_xlpm.sum1, MOD(SUMPRODUCT(MID(G55,{1;2;3;4;5;6;7;8},1)*{1;2;3;4;5;6;7;8}),11),
           _xlpm.res, IF(_xlpm.sum1&lt;10, _xlpm.sum1, MOD(SUMPRODUCT(MID(G55,{1;2;3;4;5;6;7;8},1)*{3;4;5;6;7;8;9;10}),11)),
           IF(_xlpm.res=10, 0, _xlpm.res)) = VALUE(RIGHT(G55,1)), "ЕИК", "Невалиден ЕИК"),
        "Невалидна дължина"))</f>
        <v>Невалидна дължина</v>
      </c>
      <c r="I55" s="37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7">
        <f t="shared" si="0"/>
        <v>0</v>
      </c>
      <c r="AD55" s="23">
        <f t="shared" si="2"/>
        <v>0</v>
      </c>
      <c r="AE55" s="23">
        <f t="shared" si="3"/>
        <v>0</v>
      </c>
      <c r="AF55" s="23">
        <f t="shared" si="4"/>
        <v>0</v>
      </c>
      <c r="AG55" s="23">
        <f t="shared" si="5"/>
        <v>0</v>
      </c>
      <c r="AH55" s="23">
        <f t="shared" si="6"/>
        <v>0</v>
      </c>
      <c r="AI55" s="23">
        <f t="shared" si="7"/>
        <v>0</v>
      </c>
      <c r="AJ55" s="23">
        <f t="shared" si="8"/>
        <v>0</v>
      </c>
      <c r="AK55" s="23">
        <f t="shared" si="9"/>
        <v>0</v>
      </c>
      <c r="AL55" s="23">
        <f t="shared" si="10"/>
        <v>0</v>
      </c>
      <c r="AM55" s="23">
        <f t="shared" si="11"/>
        <v>0</v>
      </c>
      <c r="AN55" s="23">
        <f t="shared" si="12"/>
        <v>0</v>
      </c>
      <c r="AO55" s="23">
        <f t="shared" si="13"/>
        <v>0</v>
      </c>
      <c r="AP55" s="23">
        <f t="shared" si="14"/>
        <v>0</v>
      </c>
      <c r="AQ55" s="23">
        <f t="shared" si="15"/>
        <v>0</v>
      </c>
      <c r="AR55" s="23">
        <f t="shared" si="16"/>
        <v>0</v>
      </c>
      <c r="AS55" s="23">
        <f t="shared" si="17"/>
        <v>0</v>
      </c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9"/>
      <c r="BL55" s="39"/>
    </row>
    <row r="56" spans="2:64" ht="15.75">
      <c r="B56" s="37"/>
      <c r="C56" s="37"/>
      <c r="D56" s="37"/>
      <c r="E56" s="37"/>
      <c r="F56" s="43"/>
      <c r="G56" s="43"/>
      <c r="H56" s="7" t="str" cm="1">
        <f t="array" ref="H56">IF(LEN(G56)=10,
    IF(MOD(SUMPRODUCT(MID(G56,{1;2;3;4;5;6;7;8;9},1)*{2;4;8;5;10;9;7;3;6}),11)=VALUE(RIGHT(G56,1))+(10*(MOD(SUMPRODUCT(MID(G56,{1;2;3;4;5;6;7;8;9},1)*{2;4;8;5;10;9;7;3;6}),11)=10)), "ЕГН", "Невалидно ЕГН"),
    IF(LEN(G56)=9,
        IF(_xlfn.LET(_xlpm.sum1, MOD(SUMPRODUCT(MID(G56,{1;2;3;4;5;6;7;8},1)*{1;2;3;4;5;6;7;8}),11),
           _xlpm.res, IF(_xlpm.sum1&lt;10, _xlpm.sum1, MOD(SUMPRODUCT(MID(G56,{1;2;3;4;5;6;7;8},1)*{3;4;5;6;7;8;9;10}),11)),
           IF(_xlpm.res=10, 0, _xlpm.res)) = VALUE(RIGHT(G56,1)), "ЕИК", "Невалиден ЕИК"),
        "Невалидна дължина"))</f>
        <v>Невалидна дължина</v>
      </c>
      <c r="I56" s="37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7">
        <f t="shared" si="0"/>
        <v>0</v>
      </c>
      <c r="AD56" s="23">
        <f t="shared" si="2"/>
        <v>0</v>
      </c>
      <c r="AE56" s="23">
        <f t="shared" si="3"/>
        <v>0</v>
      </c>
      <c r="AF56" s="23">
        <f t="shared" si="4"/>
        <v>0</v>
      </c>
      <c r="AG56" s="23">
        <f t="shared" si="5"/>
        <v>0</v>
      </c>
      <c r="AH56" s="23">
        <f t="shared" si="6"/>
        <v>0</v>
      </c>
      <c r="AI56" s="23">
        <f t="shared" si="7"/>
        <v>0</v>
      </c>
      <c r="AJ56" s="23">
        <f t="shared" si="8"/>
        <v>0</v>
      </c>
      <c r="AK56" s="23">
        <f t="shared" si="9"/>
        <v>0</v>
      </c>
      <c r="AL56" s="23">
        <f t="shared" si="10"/>
        <v>0</v>
      </c>
      <c r="AM56" s="23">
        <f t="shared" si="11"/>
        <v>0</v>
      </c>
      <c r="AN56" s="23">
        <f t="shared" si="12"/>
        <v>0</v>
      </c>
      <c r="AO56" s="23">
        <f t="shared" si="13"/>
        <v>0</v>
      </c>
      <c r="AP56" s="23">
        <f t="shared" si="14"/>
        <v>0</v>
      </c>
      <c r="AQ56" s="23">
        <f t="shared" si="15"/>
        <v>0</v>
      </c>
      <c r="AR56" s="23">
        <f t="shared" si="16"/>
        <v>0</v>
      </c>
      <c r="AS56" s="23">
        <f t="shared" si="17"/>
        <v>0</v>
      </c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9"/>
      <c r="BL56" s="39"/>
    </row>
    <row r="57" spans="2:64" ht="15.75">
      <c r="B57" s="37"/>
      <c r="C57" s="37"/>
      <c r="D57" s="37"/>
      <c r="E57" s="37"/>
      <c r="F57" s="43"/>
      <c r="G57" s="43"/>
      <c r="H57" s="7" t="str" cm="1">
        <f t="array" ref="H57">IF(LEN(G57)=10,
    IF(MOD(SUMPRODUCT(MID(G57,{1;2;3;4;5;6;7;8;9},1)*{2;4;8;5;10;9;7;3;6}),11)=VALUE(RIGHT(G57,1))+(10*(MOD(SUMPRODUCT(MID(G57,{1;2;3;4;5;6;7;8;9},1)*{2;4;8;5;10;9;7;3;6}),11)=10)), "ЕГН", "Невалидно ЕГН"),
    IF(LEN(G57)=9,
        IF(_xlfn.LET(_xlpm.sum1, MOD(SUMPRODUCT(MID(G57,{1;2;3;4;5;6;7;8},1)*{1;2;3;4;5;6;7;8}),11),
           _xlpm.res, IF(_xlpm.sum1&lt;10, _xlpm.sum1, MOD(SUMPRODUCT(MID(G57,{1;2;3;4;5;6;7;8},1)*{3;4;5;6;7;8;9;10}),11)),
           IF(_xlpm.res=10, 0, _xlpm.res)) = VALUE(RIGHT(G57,1)), "ЕИК", "Невалиден ЕИК"),
        "Невалидна дължина"))</f>
        <v>Невалидна дължина</v>
      </c>
      <c r="I57" s="37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7">
        <f t="shared" si="0"/>
        <v>0</v>
      </c>
      <c r="AD57" s="23">
        <f t="shared" si="2"/>
        <v>0</v>
      </c>
      <c r="AE57" s="23">
        <f t="shared" si="3"/>
        <v>0</v>
      </c>
      <c r="AF57" s="23">
        <f t="shared" si="4"/>
        <v>0</v>
      </c>
      <c r="AG57" s="23">
        <f t="shared" si="5"/>
        <v>0</v>
      </c>
      <c r="AH57" s="23">
        <f t="shared" si="6"/>
        <v>0</v>
      </c>
      <c r="AI57" s="23">
        <f t="shared" si="7"/>
        <v>0</v>
      </c>
      <c r="AJ57" s="23">
        <f t="shared" si="8"/>
        <v>0</v>
      </c>
      <c r="AK57" s="23">
        <f t="shared" si="9"/>
        <v>0</v>
      </c>
      <c r="AL57" s="23">
        <f t="shared" si="10"/>
        <v>0</v>
      </c>
      <c r="AM57" s="23">
        <f t="shared" si="11"/>
        <v>0</v>
      </c>
      <c r="AN57" s="23">
        <f t="shared" si="12"/>
        <v>0</v>
      </c>
      <c r="AO57" s="23">
        <f t="shared" si="13"/>
        <v>0</v>
      </c>
      <c r="AP57" s="23">
        <f t="shared" si="14"/>
        <v>0</v>
      </c>
      <c r="AQ57" s="23">
        <f t="shared" si="15"/>
        <v>0</v>
      </c>
      <c r="AR57" s="23">
        <f t="shared" si="16"/>
        <v>0</v>
      </c>
      <c r="AS57" s="23">
        <f t="shared" si="17"/>
        <v>0</v>
      </c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9"/>
      <c r="BL57" s="39"/>
    </row>
    <row r="58" spans="2:64" ht="15.75">
      <c r="B58" s="37"/>
      <c r="C58" s="37"/>
      <c r="D58" s="37"/>
      <c r="E58" s="37"/>
      <c r="F58" s="43"/>
      <c r="G58" s="43"/>
      <c r="H58" s="7" t="str" cm="1">
        <f t="array" ref="H58">IF(LEN(G58)=10,
    IF(MOD(SUMPRODUCT(MID(G58,{1;2;3;4;5;6;7;8;9},1)*{2;4;8;5;10;9;7;3;6}),11)=VALUE(RIGHT(G58,1))+(10*(MOD(SUMPRODUCT(MID(G58,{1;2;3;4;5;6;7;8;9},1)*{2;4;8;5;10;9;7;3;6}),11)=10)), "ЕГН", "Невалидно ЕГН"),
    IF(LEN(G58)=9,
        IF(_xlfn.LET(_xlpm.sum1, MOD(SUMPRODUCT(MID(G58,{1;2;3;4;5;6;7;8},1)*{1;2;3;4;5;6;7;8}),11),
           _xlpm.res, IF(_xlpm.sum1&lt;10, _xlpm.sum1, MOD(SUMPRODUCT(MID(G58,{1;2;3;4;5;6;7;8},1)*{3;4;5;6;7;8;9;10}),11)),
           IF(_xlpm.res=10, 0, _xlpm.res)) = VALUE(RIGHT(G58,1)), "ЕИК", "Невалиден ЕИК"),
        "Невалидна дължина"))</f>
        <v>Невалидна дължина</v>
      </c>
      <c r="I58" s="37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7">
        <f t="shared" si="0"/>
        <v>0</v>
      </c>
      <c r="AD58" s="23">
        <f t="shared" si="2"/>
        <v>0</v>
      </c>
      <c r="AE58" s="23">
        <f t="shared" si="3"/>
        <v>0</v>
      </c>
      <c r="AF58" s="23">
        <f t="shared" si="4"/>
        <v>0</v>
      </c>
      <c r="AG58" s="23">
        <f t="shared" si="5"/>
        <v>0</v>
      </c>
      <c r="AH58" s="23">
        <f t="shared" si="6"/>
        <v>0</v>
      </c>
      <c r="AI58" s="23">
        <f t="shared" si="7"/>
        <v>0</v>
      </c>
      <c r="AJ58" s="23">
        <f t="shared" si="8"/>
        <v>0</v>
      </c>
      <c r="AK58" s="23">
        <f t="shared" si="9"/>
        <v>0</v>
      </c>
      <c r="AL58" s="23">
        <f t="shared" si="10"/>
        <v>0</v>
      </c>
      <c r="AM58" s="23">
        <f t="shared" si="11"/>
        <v>0</v>
      </c>
      <c r="AN58" s="23">
        <f t="shared" si="12"/>
        <v>0</v>
      </c>
      <c r="AO58" s="23">
        <f t="shared" si="13"/>
        <v>0</v>
      </c>
      <c r="AP58" s="23">
        <f t="shared" si="14"/>
        <v>0</v>
      </c>
      <c r="AQ58" s="23">
        <f t="shared" si="15"/>
        <v>0</v>
      </c>
      <c r="AR58" s="23">
        <f t="shared" si="16"/>
        <v>0</v>
      </c>
      <c r="AS58" s="23">
        <f t="shared" si="17"/>
        <v>0</v>
      </c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9"/>
      <c r="BL58" s="39"/>
    </row>
    <row r="59" spans="2:64" ht="15.75">
      <c r="B59" s="37"/>
      <c r="C59" s="37"/>
      <c r="D59" s="37"/>
      <c r="E59" s="37"/>
      <c r="F59" s="43"/>
      <c r="G59" s="43"/>
      <c r="H59" s="7" t="str" cm="1">
        <f t="array" ref="H59">IF(LEN(G59)=10,
    IF(MOD(SUMPRODUCT(MID(G59,{1;2;3;4;5;6;7;8;9},1)*{2;4;8;5;10;9;7;3;6}),11)=VALUE(RIGHT(G59,1))+(10*(MOD(SUMPRODUCT(MID(G59,{1;2;3;4;5;6;7;8;9},1)*{2;4;8;5;10;9;7;3;6}),11)=10)), "ЕГН", "Невалидно ЕГН"),
    IF(LEN(G59)=9,
        IF(_xlfn.LET(_xlpm.sum1, MOD(SUMPRODUCT(MID(G59,{1;2;3;4;5;6;7;8},1)*{1;2;3;4;5;6;7;8}),11),
           _xlpm.res, IF(_xlpm.sum1&lt;10, _xlpm.sum1, MOD(SUMPRODUCT(MID(G59,{1;2;3;4;5;6;7;8},1)*{3;4;5;6;7;8;9;10}),11)),
           IF(_xlpm.res=10, 0, _xlpm.res)) = VALUE(RIGHT(G59,1)), "ЕИК", "Невалиден ЕИК"),
        "Невалидна дължина"))</f>
        <v>Невалидна дължина</v>
      </c>
      <c r="I59" s="37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7">
        <f t="shared" si="0"/>
        <v>0</v>
      </c>
      <c r="AD59" s="23">
        <f t="shared" si="2"/>
        <v>0</v>
      </c>
      <c r="AE59" s="23">
        <f t="shared" si="3"/>
        <v>0</v>
      </c>
      <c r="AF59" s="23">
        <f t="shared" si="4"/>
        <v>0</v>
      </c>
      <c r="AG59" s="23">
        <f t="shared" si="5"/>
        <v>0</v>
      </c>
      <c r="AH59" s="23">
        <f t="shared" si="6"/>
        <v>0</v>
      </c>
      <c r="AI59" s="23">
        <f t="shared" si="7"/>
        <v>0</v>
      </c>
      <c r="AJ59" s="23">
        <f t="shared" si="8"/>
        <v>0</v>
      </c>
      <c r="AK59" s="23">
        <f t="shared" si="9"/>
        <v>0</v>
      </c>
      <c r="AL59" s="23">
        <f t="shared" si="10"/>
        <v>0</v>
      </c>
      <c r="AM59" s="23">
        <f t="shared" si="11"/>
        <v>0</v>
      </c>
      <c r="AN59" s="23">
        <f t="shared" si="12"/>
        <v>0</v>
      </c>
      <c r="AO59" s="23">
        <f t="shared" si="13"/>
        <v>0</v>
      </c>
      <c r="AP59" s="23">
        <f t="shared" si="14"/>
        <v>0</v>
      </c>
      <c r="AQ59" s="23">
        <f t="shared" si="15"/>
        <v>0</v>
      </c>
      <c r="AR59" s="23">
        <f t="shared" si="16"/>
        <v>0</v>
      </c>
      <c r="AS59" s="23">
        <f t="shared" si="17"/>
        <v>0</v>
      </c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9"/>
      <c r="BL59" s="39"/>
    </row>
    <row r="60" spans="2:64" ht="15.75">
      <c r="B60" s="37"/>
      <c r="C60" s="37"/>
      <c r="D60" s="37"/>
      <c r="E60" s="37"/>
      <c r="F60" s="43"/>
      <c r="G60" s="43"/>
      <c r="H60" s="7" t="str" cm="1">
        <f t="array" ref="H60">IF(LEN(G60)=10,
    IF(MOD(SUMPRODUCT(MID(G60,{1;2;3;4;5;6;7;8;9},1)*{2;4;8;5;10;9;7;3;6}),11)=VALUE(RIGHT(G60,1))+(10*(MOD(SUMPRODUCT(MID(G60,{1;2;3;4;5;6;7;8;9},1)*{2;4;8;5;10;9;7;3;6}),11)=10)), "ЕГН", "Невалидно ЕГН"),
    IF(LEN(G60)=9,
        IF(_xlfn.LET(_xlpm.sum1, MOD(SUMPRODUCT(MID(G60,{1;2;3;4;5;6;7;8},1)*{1;2;3;4;5;6;7;8}),11),
           _xlpm.res, IF(_xlpm.sum1&lt;10, _xlpm.sum1, MOD(SUMPRODUCT(MID(G60,{1;2;3;4;5;6;7;8},1)*{3;4;5;6;7;8;9;10}),11)),
           IF(_xlpm.res=10, 0, _xlpm.res)) = VALUE(RIGHT(G60,1)), "ЕИК", "Невалиден ЕИК"),
        "Невалидна дължина"))</f>
        <v>Невалидна дължина</v>
      </c>
      <c r="I60" s="37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7">
        <f t="shared" si="0"/>
        <v>0</v>
      </c>
      <c r="AD60" s="23">
        <f t="shared" si="2"/>
        <v>0</v>
      </c>
      <c r="AE60" s="23">
        <f t="shared" si="3"/>
        <v>0</v>
      </c>
      <c r="AF60" s="23">
        <f t="shared" si="4"/>
        <v>0</v>
      </c>
      <c r="AG60" s="23">
        <f t="shared" si="5"/>
        <v>0</v>
      </c>
      <c r="AH60" s="23">
        <f t="shared" si="6"/>
        <v>0</v>
      </c>
      <c r="AI60" s="23">
        <f t="shared" si="7"/>
        <v>0</v>
      </c>
      <c r="AJ60" s="23">
        <f t="shared" si="8"/>
        <v>0</v>
      </c>
      <c r="AK60" s="23">
        <f t="shared" si="9"/>
        <v>0</v>
      </c>
      <c r="AL60" s="23">
        <f t="shared" si="10"/>
        <v>0</v>
      </c>
      <c r="AM60" s="23">
        <f t="shared" si="11"/>
        <v>0</v>
      </c>
      <c r="AN60" s="23">
        <f t="shared" si="12"/>
        <v>0</v>
      </c>
      <c r="AO60" s="23">
        <f t="shared" si="13"/>
        <v>0</v>
      </c>
      <c r="AP60" s="23">
        <f t="shared" si="14"/>
        <v>0</v>
      </c>
      <c r="AQ60" s="23">
        <f t="shared" si="15"/>
        <v>0</v>
      </c>
      <c r="AR60" s="23">
        <f t="shared" si="16"/>
        <v>0</v>
      </c>
      <c r="AS60" s="23">
        <f t="shared" si="17"/>
        <v>0</v>
      </c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9"/>
      <c r="BL60" s="39"/>
    </row>
    <row r="61" spans="2:64" ht="15.75">
      <c r="B61" s="37"/>
      <c r="C61" s="37"/>
      <c r="D61" s="37"/>
      <c r="E61" s="37"/>
      <c r="F61" s="43"/>
      <c r="G61" s="43"/>
      <c r="H61" s="7" t="str" cm="1">
        <f t="array" ref="H61">IF(LEN(G61)=10,
    IF(MOD(SUMPRODUCT(MID(G61,{1;2;3;4;5;6;7;8;9},1)*{2;4;8;5;10;9;7;3;6}),11)=VALUE(RIGHT(G61,1))+(10*(MOD(SUMPRODUCT(MID(G61,{1;2;3;4;5;6;7;8;9},1)*{2;4;8;5;10;9;7;3;6}),11)=10)), "ЕГН", "Невалидно ЕГН"),
    IF(LEN(G61)=9,
        IF(_xlfn.LET(_xlpm.sum1, MOD(SUMPRODUCT(MID(G61,{1;2;3;4;5;6;7;8},1)*{1;2;3;4;5;6;7;8}),11),
           _xlpm.res, IF(_xlpm.sum1&lt;10, _xlpm.sum1, MOD(SUMPRODUCT(MID(G61,{1;2;3;4;5;6;7;8},1)*{3;4;5;6;7;8;9;10}),11)),
           IF(_xlpm.res=10, 0, _xlpm.res)) = VALUE(RIGHT(G61,1)), "ЕИК", "Невалиден ЕИК"),
        "Невалидна дължина"))</f>
        <v>Невалидна дължина</v>
      </c>
      <c r="I61" s="37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7">
        <f t="shared" si="0"/>
        <v>0</v>
      </c>
      <c r="AD61" s="23">
        <f t="shared" si="2"/>
        <v>0</v>
      </c>
      <c r="AE61" s="23">
        <f t="shared" si="3"/>
        <v>0</v>
      </c>
      <c r="AF61" s="23">
        <f t="shared" si="4"/>
        <v>0</v>
      </c>
      <c r="AG61" s="23">
        <f t="shared" si="5"/>
        <v>0</v>
      </c>
      <c r="AH61" s="23">
        <f t="shared" si="6"/>
        <v>0</v>
      </c>
      <c r="AI61" s="23">
        <f t="shared" si="7"/>
        <v>0</v>
      </c>
      <c r="AJ61" s="23">
        <f t="shared" si="8"/>
        <v>0</v>
      </c>
      <c r="AK61" s="23">
        <f t="shared" si="9"/>
        <v>0</v>
      </c>
      <c r="AL61" s="23">
        <f t="shared" si="10"/>
        <v>0</v>
      </c>
      <c r="AM61" s="23">
        <f t="shared" si="11"/>
        <v>0</v>
      </c>
      <c r="AN61" s="23">
        <f t="shared" si="12"/>
        <v>0</v>
      </c>
      <c r="AO61" s="23">
        <f t="shared" si="13"/>
        <v>0</v>
      </c>
      <c r="AP61" s="23">
        <f t="shared" si="14"/>
        <v>0</v>
      </c>
      <c r="AQ61" s="23">
        <f t="shared" si="15"/>
        <v>0</v>
      </c>
      <c r="AR61" s="23">
        <f t="shared" si="16"/>
        <v>0</v>
      </c>
      <c r="AS61" s="23">
        <f t="shared" si="17"/>
        <v>0</v>
      </c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9"/>
      <c r="BL61" s="39"/>
    </row>
    <row r="62" spans="2:64" ht="15.75">
      <c r="B62" s="37"/>
      <c r="C62" s="37"/>
      <c r="D62" s="37"/>
      <c r="E62" s="37"/>
      <c r="F62" s="43"/>
      <c r="G62" s="43"/>
      <c r="H62" s="7" t="str" cm="1">
        <f t="array" ref="H62">IF(LEN(G62)=10,
    IF(MOD(SUMPRODUCT(MID(G62,{1;2;3;4;5;6;7;8;9},1)*{2;4;8;5;10;9;7;3;6}),11)=VALUE(RIGHT(G62,1))+(10*(MOD(SUMPRODUCT(MID(G62,{1;2;3;4;5;6;7;8;9},1)*{2;4;8;5;10;9;7;3;6}),11)=10)), "ЕГН", "Невалидно ЕГН"),
    IF(LEN(G62)=9,
        IF(_xlfn.LET(_xlpm.sum1, MOD(SUMPRODUCT(MID(G62,{1;2;3;4;5;6;7;8},1)*{1;2;3;4;5;6;7;8}),11),
           _xlpm.res, IF(_xlpm.sum1&lt;10, _xlpm.sum1, MOD(SUMPRODUCT(MID(G62,{1;2;3;4;5;6;7;8},1)*{3;4;5;6;7;8;9;10}),11)),
           IF(_xlpm.res=10, 0, _xlpm.res)) = VALUE(RIGHT(G62,1)), "ЕИК", "Невалиден ЕИК"),
        "Невалидна дължина"))</f>
        <v>Невалидна дължина</v>
      </c>
      <c r="I62" s="37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7">
        <f t="shared" si="0"/>
        <v>0</v>
      </c>
      <c r="AD62" s="23">
        <f t="shared" si="2"/>
        <v>0</v>
      </c>
      <c r="AE62" s="23">
        <f t="shared" si="3"/>
        <v>0</v>
      </c>
      <c r="AF62" s="23">
        <f t="shared" si="4"/>
        <v>0</v>
      </c>
      <c r="AG62" s="23">
        <f t="shared" si="5"/>
        <v>0</v>
      </c>
      <c r="AH62" s="23">
        <f t="shared" si="6"/>
        <v>0</v>
      </c>
      <c r="AI62" s="23">
        <f t="shared" si="7"/>
        <v>0</v>
      </c>
      <c r="AJ62" s="23">
        <f t="shared" si="8"/>
        <v>0</v>
      </c>
      <c r="AK62" s="23">
        <f t="shared" si="9"/>
        <v>0</v>
      </c>
      <c r="AL62" s="23">
        <f t="shared" si="10"/>
        <v>0</v>
      </c>
      <c r="AM62" s="23">
        <f t="shared" si="11"/>
        <v>0</v>
      </c>
      <c r="AN62" s="23">
        <f t="shared" si="12"/>
        <v>0</v>
      </c>
      <c r="AO62" s="23">
        <f t="shared" si="13"/>
        <v>0</v>
      </c>
      <c r="AP62" s="23">
        <f t="shared" si="14"/>
        <v>0</v>
      </c>
      <c r="AQ62" s="23">
        <f t="shared" si="15"/>
        <v>0</v>
      </c>
      <c r="AR62" s="23">
        <f t="shared" si="16"/>
        <v>0</v>
      </c>
      <c r="AS62" s="23">
        <f t="shared" si="17"/>
        <v>0</v>
      </c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9"/>
      <c r="BL62" s="39"/>
    </row>
    <row r="63" spans="2:64" ht="15.75">
      <c r="B63" s="37"/>
      <c r="C63" s="37"/>
      <c r="D63" s="37"/>
      <c r="E63" s="37"/>
      <c r="F63" s="43"/>
      <c r="G63" s="43"/>
      <c r="H63" s="7" t="str" cm="1">
        <f t="array" ref="H63">IF(LEN(G63)=10,
    IF(MOD(SUMPRODUCT(MID(G63,{1;2;3;4;5;6;7;8;9},1)*{2;4;8;5;10;9;7;3;6}),11)=VALUE(RIGHT(G63,1))+(10*(MOD(SUMPRODUCT(MID(G63,{1;2;3;4;5;6;7;8;9},1)*{2;4;8;5;10;9;7;3;6}),11)=10)), "ЕГН", "Невалидно ЕГН"),
    IF(LEN(G63)=9,
        IF(_xlfn.LET(_xlpm.sum1, MOD(SUMPRODUCT(MID(G63,{1;2;3;4;5;6;7;8},1)*{1;2;3;4;5;6;7;8}),11),
           _xlpm.res, IF(_xlpm.sum1&lt;10, _xlpm.sum1, MOD(SUMPRODUCT(MID(G63,{1;2;3;4;5;6;7;8},1)*{3;4;5;6;7;8;9;10}),11)),
           IF(_xlpm.res=10, 0, _xlpm.res)) = VALUE(RIGHT(G63,1)), "ЕИК", "Невалиден ЕИК"),
        "Невалидна дължина"))</f>
        <v>Невалидна дължина</v>
      </c>
      <c r="I63" s="37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7">
        <f t="shared" si="0"/>
        <v>0</v>
      </c>
      <c r="AD63" s="23">
        <f t="shared" si="2"/>
        <v>0</v>
      </c>
      <c r="AE63" s="23">
        <f t="shared" si="3"/>
        <v>0</v>
      </c>
      <c r="AF63" s="23">
        <f t="shared" si="4"/>
        <v>0</v>
      </c>
      <c r="AG63" s="23">
        <f t="shared" si="5"/>
        <v>0</v>
      </c>
      <c r="AH63" s="23">
        <f t="shared" si="6"/>
        <v>0</v>
      </c>
      <c r="AI63" s="23">
        <f t="shared" si="7"/>
        <v>0</v>
      </c>
      <c r="AJ63" s="23">
        <f t="shared" si="8"/>
        <v>0</v>
      </c>
      <c r="AK63" s="23">
        <f t="shared" si="9"/>
        <v>0</v>
      </c>
      <c r="AL63" s="23">
        <f t="shared" si="10"/>
        <v>0</v>
      </c>
      <c r="AM63" s="23">
        <f t="shared" si="11"/>
        <v>0</v>
      </c>
      <c r="AN63" s="23">
        <f t="shared" si="12"/>
        <v>0</v>
      </c>
      <c r="AO63" s="23">
        <f t="shared" si="13"/>
        <v>0</v>
      </c>
      <c r="AP63" s="23">
        <f t="shared" si="14"/>
        <v>0</v>
      </c>
      <c r="AQ63" s="23">
        <f t="shared" si="15"/>
        <v>0</v>
      </c>
      <c r="AR63" s="23">
        <f t="shared" si="16"/>
        <v>0</v>
      </c>
      <c r="AS63" s="23">
        <f t="shared" si="17"/>
        <v>0</v>
      </c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9"/>
      <c r="BL63" s="39"/>
    </row>
    <row r="64" spans="2:64" ht="15.75">
      <c r="B64" s="37"/>
      <c r="C64" s="37"/>
      <c r="D64" s="37"/>
      <c r="E64" s="37"/>
      <c r="F64" s="43"/>
      <c r="G64" s="43"/>
      <c r="H64" s="7" t="str" cm="1">
        <f t="array" ref="H64">IF(LEN(G64)=10,
    IF(MOD(SUMPRODUCT(MID(G64,{1;2;3;4;5;6;7;8;9},1)*{2;4;8;5;10;9;7;3;6}),11)=VALUE(RIGHT(G64,1))+(10*(MOD(SUMPRODUCT(MID(G64,{1;2;3;4;5;6;7;8;9},1)*{2;4;8;5;10;9;7;3;6}),11)=10)), "ЕГН", "Невалидно ЕГН"),
    IF(LEN(G64)=9,
        IF(_xlfn.LET(_xlpm.sum1, MOD(SUMPRODUCT(MID(G64,{1;2;3;4;5;6;7;8},1)*{1;2;3;4;5;6;7;8}),11),
           _xlpm.res, IF(_xlpm.sum1&lt;10, _xlpm.sum1, MOD(SUMPRODUCT(MID(G64,{1;2;3;4;5;6;7;8},1)*{3;4;5;6;7;8;9;10}),11)),
           IF(_xlpm.res=10, 0, _xlpm.res)) = VALUE(RIGHT(G64,1)), "ЕИК", "Невалиден ЕИК"),
        "Невалидна дължина"))</f>
        <v>Невалидна дължина</v>
      </c>
      <c r="I64" s="37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7">
        <f t="shared" si="0"/>
        <v>0</v>
      </c>
      <c r="AD64" s="23">
        <f t="shared" si="2"/>
        <v>0</v>
      </c>
      <c r="AE64" s="23">
        <f t="shared" si="3"/>
        <v>0</v>
      </c>
      <c r="AF64" s="23">
        <f t="shared" si="4"/>
        <v>0</v>
      </c>
      <c r="AG64" s="23">
        <f t="shared" si="5"/>
        <v>0</v>
      </c>
      <c r="AH64" s="23">
        <f t="shared" si="6"/>
        <v>0</v>
      </c>
      <c r="AI64" s="23">
        <f t="shared" si="7"/>
        <v>0</v>
      </c>
      <c r="AJ64" s="23">
        <f t="shared" si="8"/>
        <v>0</v>
      </c>
      <c r="AK64" s="23">
        <f t="shared" si="9"/>
        <v>0</v>
      </c>
      <c r="AL64" s="23">
        <f t="shared" si="10"/>
        <v>0</v>
      </c>
      <c r="AM64" s="23">
        <f t="shared" si="11"/>
        <v>0</v>
      </c>
      <c r="AN64" s="23">
        <f t="shared" si="12"/>
        <v>0</v>
      </c>
      <c r="AO64" s="23">
        <f t="shared" si="13"/>
        <v>0</v>
      </c>
      <c r="AP64" s="23">
        <f t="shared" si="14"/>
        <v>0</v>
      </c>
      <c r="AQ64" s="23">
        <f t="shared" si="15"/>
        <v>0</v>
      </c>
      <c r="AR64" s="23">
        <f t="shared" si="16"/>
        <v>0</v>
      </c>
      <c r="AS64" s="23">
        <f t="shared" si="17"/>
        <v>0</v>
      </c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9"/>
      <c r="BL64" s="39"/>
    </row>
    <row r="65" spans="2:64" ht="15.75">
      <c r="B65" s="37"/>
      <c r="C65" s="37"/>
      <c r="D65" s="37"/>
      <c r="E65" s="37"/>
      <c r="F65" s="43"/>
      <c r="G65" s="43"/>
      <c r="H65" s="7" t="str" cm="1">
        <f t="array" ref="H65">IF(LEN(G65)=10,
    IF(MOD(SUMPRODUCT(MID(G65,{1;2;3;4;5;6;7;8;9},1)*{2;4;8;5;10;9;7;3;6}),11)=VALUE(RIGHT(G65,1))+(10*(MOD(SUMPRODUCT(MID(G65,{1;2;3;4;5;6;7;8;9},1)*{2;4;8;5;10;9;7;3;6}),11)=10)), "ЕГН", "Невалидно ЕГН"),
    IF(LEN(G65)=9,
        IF(_xlfn.LET(_xlpm.sum1, MOD(SUMPRODUCT(MID(G65,{1;2;3;4;5;6;7;8},1)*{1;2;3;4;5;6;7;8}),11),
           _xlpm.res, IF(_xlpm.sum1&lt;10, _xlpm.sum1, MOD(SUMPRODUCT(MID(G65,{1;2;3;4;5;6;7;8},1)*{3;4;5;6;7;8;9;10}),11)),
           IF(_xlpm.res=10, 0, _xlpm.res)) = VALUE(RIGHT(G65,1)), "ЕИК", "Невалиден ЕИК"),
        "Невалидна дължина"))</f>
        <v>Невалидна дължина</v>
      </c>
      <c r="I65" s="37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7">
        <f t="shared" si="0"/>
        <v>0</v>
      </c>
      <c r="AD65" s="23">
        <f t="shared" si="2"/>
        <v>0</v>
      </c>
      <c r="AE65" s="23">
        <f t="shared" si="3"/>
        <v>0</v>
      </c>
      <c r="AF65" s="23">
        <f t="shared" si="4"/>
        <v>0</v>
      </c>
      <c r="AG65" s="23">
        <f t="shared" si="5"/>
        <v>0</v>
      </c>
      <c r="AH65" s="23">
        <f t="shared" si="6"/>
        <v>0</v>
      </c>
      <c r="AI65" s="23">
        <f t="shared" si="7"/>
        <v>0</v>
      </c>
      <c r="AJ65" s="23">
        <f t="shared" si="8"/>
        <v>0</v>
      </c>
      <c r="AK65" s="23">
        <f t="shared" si="9"/>
        <v>0</v>
      </c>
      <c r="AL65" s="23">
        <f t="shared" si="10"/>
        <v>0</v>
      </c>
      <c r="AM65" s="23">
        <f t="shared" si="11"/>
        <v>0</v>
      </c>
      <c r="AN65" s="23">
        <f t="shared" si="12"/>
        <v>0</v>
      </c>
      <c r="AO65" s="23">
        <f t="shared" si="13"/>
        <v>0</v>
      </c>
      <c r="AP65" s="23">
        <f t="shared" si="14"/>
        <v>0</v>
      </c>
      <c r="AQ65" s="23">
        <f t="shared" si="15"/>
        <v>0</v>
      </c>
      <c r="AR65" s="23">
        <f t="shared" si="16"/>
        <v>0</v>
      </c>
      <c r="AS65" s="23">
        <f t="shared" si="17"/>
        <v>0</v>
      </c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9"/>
      <c r="BL65" s="39"/>
    </row>
    <row r="66" spans="2:64" ht="15.75">
      <c r="B66" s="37"/>
      <c r="C66" s="37"/>
      <c r="D66" s="37"/>
      <c r="E66" s="37"/>
      <c r="F66" s="43"/>
      <c r="G66" s="43"/>
      <c r="H66" s="7" t="str" cm="1">
        <f t="array" ref="H66">IF(LEN(G66)=10,
    IF(MOD(SUMPRODUCT(MID(G66,{1;2;3;4;5;6;7;8;9},1)*{2;4;8;5;10;9;7;3;6}),11)=VALUE(RIGHT(G66,1))+(10*(MOD(SUMPRODUCT(MID(G66,{1;2;3;4;5;6;7;8;9},1)*{2;4;8;5;10;9;7;3;6}),11)=10)), "ЕГН", "Невалидно ЕГН"),
    IF(LEN(G66)=9,
        IF(_xlfn.LET(_xlpm.sum1, MOD(SUMPRODUCT(MID(G66,{1;2;3;4;5;6;7;8},1)*{1;2;3;4;5;6;7;8}),11),
           _xlpm.res, IF(_xlpm.sum1&lt;10, _xlpm.sum1, MOD(SUMPRODUCT(MID(G66,{1;2;3;4;5;6;7;8},1)*{3;4;5;6;7;8;9;10}),11)),
           IF(_xlpm.res=10, 0, _xlpm.res)) = VALUE(RIGHT(G66,1)), "ЕИК", "Невалиден ЕИК"),
        "Невалидна дължина"))</f>
        <v>Невалидна дължина</v>
      </c>
      <c r="I66" s="37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7">
        <f t="shared" si="0"/>
        <v>0</v>
      </c>
      <c r="AD66" s="23">
        <f t="shared" si="2"/>
        <v>0</v>
      </c>
      <c r="AE66" s="23">
        <f t="shared" si="3"/>
        <v>0</v>
      </c>
      <c r="AF66" s="23">
        <f t="shared" si="4"/>
        <v>0</v>
      </c>
      <c r="AG66" s="23">
        <f t="shared" si="5"/>
        <v>0</v>
      </c>
      <c r="AH66" s="23">
        <f t="shared" si="6"/>
        <v>0</v>
      </c>
      <c r="AI66" s="23">
        <f t="shared" si="7"/>
        <v>0</v>
      </c>
      <c r="AJ66" s="23">
        <f t="shared" si="8"/>
        <v>0</v>
      </c>
      <c r="AK66" s="23">
        <f t="shared" si="9"/>
        <v>0</v>
      </c>
      <c r="AL66" s="23">
        <f t="shared" si="10"/>
        <v>0</v>
      </c>
      <c r="AM66" s="23">
        <f t="shared" si="11"/>
        <v>0</v>
      </c>
      <c r="AN66" s="23">
        <f t="shared" si="12"/>
        <v>0</v>
      </c>
      <c r="AO66" s="23">
        <f t="shared" si="13"/>
        <v>0</v>
      </c>
      <c r="AP66" s="23">
        <f t="shared" si="14"/>
        <v>0</v>
      </c>
      <c r="AQ66" s="23">
        <f t="shared" si="15"/>
        <v>0</v>
      </c>
      <c r="AR66" s="23">
        <f t="shared" si="16"/>
        <v>0</v>
      </c>
      <c r="AS66" s="23">
        <f t="shared" si="17"/>
        <v>0</v>
      </c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9"/>
      <c r="BL66" s="39"/>
    </row>
    <row r="67" spans="2:64" ht="15.75">
      <c r="B67" s="37"/>
      <c r="C67" s="37"/>
      <c r="D67" s="37"/>
      <c r="E67" s="37"/>
      <c r="F67" s="43"/>
      <c r="G67" s="43"/>
      <c r="H67" s="7" t="str" cm="1">
        <f t="array" ref="H67">IF(LEN(G67)=10,
    IF(MOD(SUMPRODUCT(MID(G67,{1;2;3;4;5;6;7;8;9},1)*{2;4;8;5;10;9;7;3;6}),11)=VALUE(RIGHT(G67,1))+(10*(MOD(SUMPRODUCT(MID(G67,{1;2;3;4;5;6;7;8;9},1)*{2;4;8;5;10;9;7;3;6}),11)=10)), "ЕГН", "Невалидно ЕГН"),
    IF(LEN(G67)=9,
        IF(_xlfn.LET(_xlpm.sum1, MOD(SUMPRODUCT(MID(G67,{1;2;3;4;5;6;7;8},1)*{1;2;3;4;5;6;7;8}),11),
           _xlpm.res, IF(_xlpm.sum1&lt;10, _xlpm.sum1, MOD(SUMPRODUCT(MID(G67,{1;2;3;4;5;6;7;8},1)*{3;4;5;6;7;8;9;10}),11)),
           IF(_xlpm.res=10, 0, _xlpm.res)) = VALUE(RIGHT(G67,1)), "ЕИК", "Невалиден ЕИК"),
        "Невалидна дължина"))</f>
        <v>Невалидна дължина</v>
      </c>
      <c r="I67" s="37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7">
        <f t="shared" si="0"/>
        <v>0</v>
      </c>
      <c r="AD67" s="23">
        <f t="shared" si="2"/>
        <v>0</v>
      </c>
      <c r="AE67" s="23">
        <f t="shared" si="3"/>
        <v>0</v>
      </c>
      <c r="AF67" s="23">
        <f t="shared" si="4"/>
        <v>0</v>
      </c>
      <c r="AG67" s="23">
        <f t="shared" si="5"/>
        <v>0</v>
      </c>
      <c r="AH67" s="23">
        <f t="shared" si="6"/>
        <v>0</v>
      </c>
      <c r="AI67" s="23">
        <f t="shared" si="7"/>
        <v>0</v>
      </c>
      <c r="AJ67" s="23">
        <f t="shared" si="8"/>
        <v>0</v>
      </c>
      <c r="AK67" s="23">
        <f t="shared" si="9"/>
        <v>0</v>
      </c>
      <c r="AL67" s="23">
        <f t="shared" si="10"/>
        <v>0</v>
      </c>
      <c r="AM67" s="23">
        <f t="shared" si="11"/>
        <v>0</v>
      </c>
      <c r="AN67" s="23">
        <f t="shared" si="12"/>
        <v>0</v>
      </c>
      <c r="AO67" s="23">
        <f t="shared" si="13"/>
        <v>0</v>
      </c>
      <c r="AP67" s="23">
        <f t="shared" si="14"/>
        <v>0</v>
      </c>
      <c r="AQ67" s="23">
        <f t="shared" si="15"/>
        <v>0</v>
      </c>
      <c r="AR67" s="23">
        <f t="shared" si="16"/>
        <v>0</v>
      </c>
      <c r="AS67" s="23">
        <f t="shared" si="17"/>
        <v>0</v>
      </c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9"/>
      <c r="BL67" s="39"/>
    </row>
    <row r="68" spans="2:64" ht="15.75">
      <c r="B68" s="37"/>
      <c r="C68" s="37"/>
      <c r="D68" s="37"/>
      <c r="E68" s="37"/>
      <c r="F68" s="43"/>
      <c r="G68" s="43"/>
      <c r="H68" s="7" t="str" cm="1">
        <f t="array" ref="H68">IF(LEN(G68)=10,
    IF(MOD(SUMPRODUCT(MID(G68,{1;2;3;4;5;6;7;8;9},1)*{2;4;8;5;10;9;7;3;6}),11)=VALUE(RIGHT(G68,1))+(10*(MOD(SUMPRODUCT(MID(G68,{1;2;3;4;5;6;7;8;9},1)*{2;4;8;5;10;9;7;3;6}),11)=10)), "ЕГН", "Невалидно ЕГН"),
    IF(LEN(G68)=9,
        IF(_xlfn.LET(_xlpm.sum1, MOD(SUMPRODUCT(MID(G68,{1;2;3;4;5;6;7;8},1)*{1;2;3;4;5;6;7;8}),11),
           _xlpm.res, IF(_xlpm.sum1&lt;10, _xlpm.sum1, MOD(SUMPRODUCT(MID(G68,{1;2;3;4;5;6;7;8},1)*{3;4;5;6;7;8;9;10}),11)),
           IF(_xlpm.res=10, 0, _xlpm.res)) = VALUE(RIGHT(G68,1)), "ЕИК", "Невалиден ЕИК"),
        "Невалидна дължина"))</f>
        <v>Невалидна дължина</v>
      </c>
      <c r="I68" s="37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7">
        <f t="shared" si="0"/>
        <v>0</v>
      </c>
      <c r="AD68" s="23">
        <f t="shared" si="2"/>
        <v>0</v>
      </c>
      <c r="AE68" s="23">
        <f t="shared" si="3"/>
        <v>0</v>
      </c>
      <c r="AF68" s="23">
        <f t="shared" si="4"/>
        <v>0</v>
      </c>
      <c r="AG68" s="23">
        <f t="shared" si="5"/>
        <v>0</v>
      </c>
      <c r="AH68" s="23">
        <f t="shared" si="6"/>
        <v>0</v>
      </c>
      <c r="AI68" s="23">
        <f t="shared" si="7"/>
        <v>0</v>
      </c>
      <c r="AJ68" s="23">
        <f t="shared" si="8"/>
        <v>0</v>
      </c>
      <c r="AK68" s="23">
        <f t="shared" si="9"/>
        <v>0</v>
      </c>
      <c r="AL68" s="23">
        <f t="shared" si="10"/>
        <v>0</v>
      </c>
      <c r="AM68" s="23">
        <f t="shared" si="11"/>
        <v>0</v>
      </c>
      <c r="AN68" s="23">
        <f t="shared" si="12"/>
        <v>0</v>
      </c>
      <c r="AO68" s="23">
        <f t="shared" si="13"/>
        <v>0</v>
      </c>
      <c r="AP68" s="23">
        <f t="shared" si="14"/>
        <v>0</v>
      </c>
      <c r="AQ68" s="23">
        <f t="shared" si="15"/>
        <v>0</v>
      </c>
      <c r="AR68" s="23">
        <f t="shared" si="16"/>
        <v>0</v>
      </c>
      <c r="AS68" s="23">
        <f t="shared" si="17"/>
        <v>0</v>
      </c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9"/>
      <c r="BL68" s="39"/>
    </row>
    <row r="69" spans="2:64" ht="15.75">
      <c r="B69" s="37"/>
      <c r="C69" s="37"/>
      <c r="D69" s="37"/>
      <c r="E69" s="37"/>
      <c r="F69" s="43"/>
      <c r="G69" s="43"/>
      <c r="H69" s="7" t="str" cm="1">
        <f t="array" ref="H69">IF(LEN(G69)=10,
    IF(MOD(SUMPRODUCT(MID(G69,{1;2;3;4;5;6;7;8;9},1)*{2;4;8;5;10;9;7;3;6}),11)=VALUE(RIGHT(G69,1))+(10*(MOD(SUMPRODUCT(MID(G69,{1;2;3;4;5;6;7;8;9},1)*{2;4;8;5;10;9;7;3;6}),11)=10)), "ЕГН", "Невалидно ЕГН"),
    IF(LEN(G69)=9,
        IF(_xlfn.LET(_xlpm.sum1, MOD(SUMPRODUCT(MID(G69,{1;2;3;4;5;6;7;8},1)*{1;2;3;4;5;6;7;8}),11),
           _xlpm.res, IF(_xlpm.sum1&lt;10, _xlpm.sum1, MOD(SUMPRODUCT(MID(G69,{1;2;3;4;5;6;7;8},1)*{3;4;5;6;7;8;9;10}),11)),
           IF(_xlpm.res=10, 0, _xlpm.res)) = VALUE(RIGHT(G69,1)), "ЕИК", "Невалиден ЕИК"),
        "Невалидна дължина"))</f>
        <v>Невалидна дължина</v>
      </c>
      <c r="I69" s="37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7">
        <f t="shared" si="0"/>
        <v>0</v>
      </c>
      <c r="AD69" s="23">
        <f t="shared" si="2"/>
        <v>0</v>
      </c>
      <c r="AE69" s="23">
        <f t="shared" si="3"/>
        <v>0</v>
      </c>
      <c r="AF69" s="23">
        <f t="shared" si="4"/>
        <v>0</v>
      </c>
      <c r="AG69" s="23">
        <f t="shared" si="5"/>
        <v>0</v>
      </c>
      <c r="AH69" s="23">
        <f t="shared" si="6"/>
        <v>0</v>
      </c>
      <c r="AI69" s="23">
        <f t="shared" si="7"/>
        <v>0</v>
      </c>
      <c r="AJ69" s="23">
        <f t="shared" si="8"/>
        <v>0</v>
      </c>
      <c r="AK69" s="23">
        <f t="shared" si="9"/>
        <v>0</v>
      </c>
      <c r="AL69" s="23">
        <f t="shared" si="10"/>
        <v>0</v>
      </c>
      <c r="AM69" s="23">
        <f t="shared" si="11"/>
        <v>0</v>
      </c>
      <c r="AN69" s="23">
        <f t="shared" si="12"/>
        <v>0</v>
      </c>
      <c r="AO69" s="23">
        <f t="shared" si="13"/>
        <v>0</v>
      </c>
      <c r="AP69" s="23">
        <f t="shared" si="14"/>
        <v>0</v>
      </c>
      <c r="AQ69" s="23">
        <f t="shared" si="15"/>
        <v>0</v>
      </c>
      <c r="AR69" s="23">
        <f t="shared" si="16"/>
        <v>0</v>
      </c>
      <c r="AS69" s="23">
        <f t="shared" si="17"/>
        <v>0</v>
      </c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9"/>
      <c r="BL69" s="39"/>
    </row>
    <row r="70" spans="2:64" ht="15.75">
      <c r="B70" s="37"/>
      <c r="C70" s="37"/>
      <c r="D70" s="37"/>
      <c r="E70" s="37"/>
      <c r="F70" s="43"/>
      <c r="G70" s="43"/>
      <c r="H70" s="7" t="str" cm="1">
        <f t="array" ref="H70">IF(LEN(G70)=10,
    IF(MOD(SUMPRODUCT(MID(G70,{1;2;3;4;5;6;7;8;9},1)*{2;4;8;5;10;9;7;3;6}),11)=VALUE(RIGHT(G70,1))+(10*(MOD(SUMPRODUCT(MID(G70,{1;2;3;4;5;6;7;8;9},1)*{2;4;8;5;10;9;7;3;6}),11)=10)), "ЕГН", "Невалидно ЕГН"),
    IF(LEN(G70)=9,
        IF(_xlfn.LET(_xlpm.sum1, MOD(SUMPRODUCT(MID(G70,{1;2;3;4;5;6;7;8},1)*{1;2;3;4;5;6;7;8}),11),
           _xlpm.res, IF(_xlpm.sum1&lt;10, _xlpm.sum1, MOD(SUMPRODUCT(MID(G70,{1;2;3;4;5;6;7;8},1)*{3;4;5;6;7;8;9;10}),11)),
           IF(_xlpm.res=10, 0, _xlpm.res)) = VALUE(RIGHT(G70,1)), "ЕИК", "Невалиден ЕИК"),
        "Невалидна дължина"))</f>
        <v>Невалидна дължина</v>
      </c>
      <c r="I70" s="37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7">
        <f t="shared" si="0"/>
        <v>0</v>
      </c>
      <c r="AD70" s="23">
        <f t="shared" si="2"/>
        <v>0</v>
      </c>
      <c r="AE70" s="23">
        <f t="shared" si="3"/>
        <v>0</v>
      </c>
      <c r="AF70" s="23">
        <f t="shared" si="4"/>
        <v>0</v>
      </c>
      <c r="AG70" s="23">
        <f t="shared" si="5"/>
        <v>0</v>
      </c>
      <c r="AH70" s="23">
        <f t="shared" si="6"/>
        <v>0</v>
      </c>
      <c r="AI70" s="23">
        <f t="shared" si="7"/>
        <v>0</v>
      </c>
      <c r="AJ70" s="23">
        <f t="shared" si="8"/>
        <v>0</v>
      </c>
      <c r="AK70" s="23">
        <f t="shared" si="9"/>
        <v>0</v>
      </c>
      <c r="AL70" s="23">
        <f t="shared" si="10"/>
        <v>0</v>
      </c>
      <c r="AM70" s="23">
        <f t="shared" si="11"/>
        <v>0</v>
      </c>
      <c r="AN70" s="23">
        <f t="shared" si="12"/>
        <v>0</v>
      </c>
      <c r="AO70" s="23">
        <f t="shared" si="13"/>
        <v>0</v>
      </c>
      <c r="AP70" s="23">
        <f t="shared" si="14"/>
        <v>0</v>
      </c>
      <c r="AQ70" s="23">
        <f t="shared" si="15"/>
        <v>0</v>
      </c>
      <c r="AR70" s="23">
        <f t="shared" si="16"/>
        <v>0</v>
      </c>
      <c r="AS70" s="23">
        <f t="shared" si="17"/>
        <v>0</v>
      </c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9"/>
      <c r="BL70" s="39"/>
    </row>
    <row r="71" spans="2:64" ht="15.75">
      <c r="B71" s="37"/>
      <c r="C71" s="37"/>
      <c r="D71" s="37"/>
      <c r="E71" s="37"/>
      <c r="F71" s="43"/>
      <c r="G71" s="43"/>
      <c r="H71" s="7" t="str" cm="1">
        <f t="array" ref="H71">IF(LEN(G71)=10,
    IF(MOD(SUMPRODUCT(MID(G71,{1;2;3;4;5;6;7;8;9},1)*{2;4;8;5;10;9;7;3;6}),11)=VALUE(RIGHT(G71,1))+(10*(MOD(SUMPRODUCT(MID(G71,{1;2;3;4;5;6;7;8;9},1)*{2;4;8;5;10;9;7;3;6}),11)=10)), "ЕГН", "Невалидно ЕГН"),
    IF(LEN(G71)=9,
        IF(_xlfn.LET(_xlpm.sum1, MOD(SUMPRODUCT(MID(G71,{1;2;3;4;5;6;7;8},1)*{1;2;3;4;5;6;7;8}),11),
           _xlpm.res, IF(_xlpm.sum1&lt;10, _xlpm.sum1, MOD(SUMPRODUCT(MID(G71,{1;2;3;4;5;6;7;8},1)*{3;4;5;6;7;8;9;10}),11)),
           IF(_xlpm.res=10, 0, _xlpm.res)) = VALUE(RIGHT(G71,1)), "ЕИК", "Невалиден ЕИК"),
        "Невалидна дължина"))</f>
        <v>Невалидна дължина</v>
      </c>
      <c r="I71" s="37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7">
        <f t="shared" ref="AC71:AC134" si="18">COUNTIF(N71:AB71,"&gt;0")</f>
        <v>0</v>
      </c>
      <c r="AD71" s="23">
        <f t="shared" ref="AD71:AD134" si="19">TRUNC(IF($AC$6=1,N71,IF($AC$6=2,N71*0.95,IF($AC$6=3,N71*0.925,IF($AC$6=4,N71*0.9,IF($AC$6=5,N71*0.875,N71*0.85))))),2)</f>
        <v>0</v>
      </c>
      <c r="AE71" s="23">
        <f t="shared" ref="AE71:AE134" si="20">TRUNC(IF($AC$6=1,O71,IF($AC$6=2,O71*0.95,IF($AC$6=3,O71*0.925,IF($AC$6=4,O71*0.9,IF($AC$6=5,O71*0.875,O71*0.85))))),2)</f>
        <v>0</v>
      </c>
      <c r="AF71" s="23">
        <f t="shared" ref="AF71:AF134" si="21">TRUNC(IF($AC$6=1,P71,IF($AC$6=2,P71*0.95,IF($AC$6=3,P71*0.925,IF($AC$6=4,P71*0.9,IF($AC$6=5,P71*0.875,P71*0.85))))),2)</f>
        <v>0</v>
      </c>
      <c r="AG71" s="23">
        <f t="shared" ref="AG71:AG134" si="22">TRUNC(IF($AC$6=1,Q71,IF($AC$6=2,Q71*0.95,IF($AC$6=3,Q71*0.925,IF($AC$6=4,Q71*0.9,IF($AC$6=5,Q71*0.875,Q71*0.85))))),2)</f>
        <v>0</v>
      </c>
      <c r="AH71" s="23">
        <f t="shared" ref="AH71:AH134" si="23">TRUNC(IF($AC$6=1,R71,IF($AC$6=2,R71*0.95,IF($AC$6=3,R71*0.925,IF($AC$6=4,R71*0.9,IF($AC$6=5,R71*0.875,R71*0.85))))),2)</f>
        <v>0</v>
      </c>
      <c r="AI71" s="23">
        <f t="shared" ref="AI71:AI134" si="24">TRUNC(IF($AC$6=1,S71,IF($AC$6=2,S71*0.95,IF($AC$6=3,S71*0.925,IF($AC$6=4,S71*0.9,IF($AC$6=5,S71*0.875,S71*0.85))))),2)</f>
        <v>0</v>
      </c>
      <c r="AJ71" s="23">
        <f t="shared" ref="AJ71:AJ134" si="25">TRUNC(IF($AC$6=1,T71,IF($AC$6=2,T71*0.95,IF($AC$6=3,T71*0.925,IF($AC$6=4,T71*0.9,IF($AC$6=5,T71*0.875,T71*0.85))))),2)</f>
        <v>0</v>
      </c>
      <c r="AK71" s="23">
        <f t="shared" ref="AK71:AK134" si="26">TRUNC(IF($AC$6=1,U71,IF($AC$6=2,U71*0.95,IF($AC$6=3,U71*0.925,IF($AC$6=4,U71*0.9,IF($AC$6=5,U71*0.875,U71*0.85))))),2)</f>
        <v>0</v>
      </c>
      <c r="AL71" s="23">
        <f t="shared" ref="AL71:AL134" si="27">TRUNC(IF($AC$6=1,V71,IF($AC$6=2,V71*0.95,IF($AC$6=3,V71*0.925,IF($AC$6=4,V71*0.9,IF($AC$6=5,V71*0.875,V71*0.85))))),2)</f>
        <v>0</v>
      </c>
      <c r="AM71" s="23">
        <f t="shared" ref="AM71:AM134" si="28">TRUNC(IF($AC$6=1,W71,IF($AC$6=2,W71*0.95,IF($AC$6=3,W71*0.925,IF($AC$6=4,W71*0.9,IF($AC$6=5,W71*0.875,W71*0.85))))),2)</f>
        <v>0</v>
      </c>
      <c r="AN71" s="23">
        <f t="shared" ref="AN71:AN134" si="29">TRUNC(IF($AC$6=1,X71,IF($AC$6=2,X71*0.95,IF($AC$6=3,X71*0.925,IF($AC$6=4,X71*0.9,IF($AC$6=5,X71*0.875,X71*0.85))))),2)</f>
        <v>0</v>
      </c>
      <c r="AO71" s="23">
        <f t="shared" ref="AO71:AO134" si="30">TRUNC(IF($AC$6=1,Y71,IF($AC$6=2,Y71*0.95,IF($AC$6=3,Y71*0.925,IF($AC$6=4,Y71*0.9,IF($AC$6=5,Y71*0.875,Y71*0.85))))),2)</f>
        <v>0</v>
      </c>
      <c r="AP71" s="23">
        <f t="shared" ref="AP71:AP134" si="31">TRUNC(IF($AC$6=1,Z71,IF($AC$6=2,Z71*0.95,IF($AC$6=3,Z71*0.925,IF($AC$6=4,Z71*0.9,IF($AC$6=5,Z71*0.875,Z71*0.85))))),2)</f>
        <v>0</v>
      </c>
      <c r="AQ71" s="23">
        <f t="shared" ref="AQ71:AQ134" si="32">TRUNC(IF($AC$6=1,AA71,IF($AC$6=2,AA71*0.95,IF($AC$6=3,AA71*0.925,IF($AC$6=4,AA71*0.9,IF($AC$6=5,AA71*0.875,AA71*0.85))))),2)</f>
        <v>0</v>
      </c>
      <c r="AR71" s="23">
        <f t="shared" ref="AR71:AR134" si="33">TRUNC(IF($AC$6=1,AB71,IF($AC$6=2,AB71*0.95,IF($AC$6=3,AB71*0.925,IF($AC$6=4,AB71*0.9,IF($AC$6=5,AB71*0.875,AB71*0.85))))),2)</f>
        <v>0</v>
      </c>
      <c r="AS71" s="23">
        <f t="shared" ref="AS71:AS134" si="34">SUM(AD71:AR71)</f>
        <v>0</v>
      </c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9"/>
      <c r="BL71" s="39"/>
    </row>
    <row r="72" spans="2:64" ht="15.75">
      <c r="B72" s="37"/>
      <c r="C72" s="37"/>
      <c r="D72" s="37"/>
      <c r="E72" s="37"/>
      <c r="F72" s="43"/>
      <c r="G72" s="43"/>
      <c r="H72" s="7" t="str" cm="1">
        <f t="array" ref="H72">IF(LEN(G72)=10,
    IF(MOD(SUMPRODUCT(MID(G72,{1;2;3;4;5;6;7;8;9},1)*{2;4;8;5;10;9;7;3;6}),11)=VALUE(RIGHT(G72,1))+(10*(MOD(SUMPRODUCT(MID(G72,{1;2;3;4;5;6;7;8;9},1)*{2;4;8;5;10;9;7;3;6}),11)=10)), "ЕГН", "Невалидно ЕГН"),
    IF(LEN(G72)=9,
        IF(_xlfn.LET(_xlpm.sum1, MOD(SUMPRODUCT(MID(G72,{1;2;3;4;5;6;7;8},1)*{1;2;3;4;5;6;7;8}),11),
           _xlpm.res, IF(_xlpm.sum1&lt;10, _xlpm.sum1, MOD(SUMPRODUCT(MID(G72,{1;2;3;4;5;6;7;8},1)*{3;4;5;6;7;8;9;10}),11)),
           IF(_xlpm.res=10, 0, _xlpm.res)) = VALUE(RIGHT(G72,1)), "ЕИК", "Невалиден ЕИК"),
        "Невалидна дължина"))</f>
        <v>Невалидна дължина</v>
      </c>
      <c r="I72" s="37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7">
        <f t="shared" si="18"/>
        <v>0</v>
      </c>
      <c r="AD72" s="23">
        <f t="shared" si="19"/>
        <v>0</v>
      </c>
      <c r="AE72" s="23">
        <f t="shared" si="20"/>
        <v>0</v>
      </c>
      <c r="AF72" s="23">
        <f t="shared" si="21"/>
        <v>0</v>
      </c>
      <c r="AG72" s="23">
        <f t="shared" si="22"/>
        <v>0</v>
      </c>
      <c r="AH72" s="23">
        <f t="shared" si="23"/>
        <v>0</v>
      </c>
      <c r="AI72" s="23">
        <f t="shared" si="24"/>
        <v>0</v>
      </c>
      <c r="AJ72" s="23">
        <f t="shared" si="25"/>
        <v>0</v>
      </c>
      <c r="AK72" s="23">
        <f t="shared" si="26"/>
        <v>0</v>
      </c>
      <c r="AL72" s="23">
        <f t="shared" si="27"/>
        <v>0</v>
      </c>
      <c r="AM72" s="23">
        <f t="shared" si="28"/>
        <v>0</v>
      </c>
      <c r="AN72" s="23">
        <f t="shared" si="29"/>
        <v>0</v>
      </c>
      <c r="AO72" s="23">
        <f t="shared" si="30"/>
        <v>0</v>
      </c>
      <c r="AP72" s="23">
        <f t="shared" si="31"/>
        <v>0</v>
      </c>
      <c r="AQ72" s="23">
        <f t="shared" si="32"/>
        <v>0</v>
      </c>
      <c r="AR72" s="23">
        <f t="shared" si="33"/>
        <v>0</v>
      </c>
      <c r="AS72" s="23">
        <f t="shared" si="34"/>
        <v>0</v>
      </c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9"/>
      <c r="BL72" s="39"/>
    </row>
    <row r="73" spans="2:64" ht="15.75">
      <c r="B73" s="37"/>
      <c r="C73" s="37"/>
      <c r="D73" s="37"/>
      <c r="E73" s="37"/>
      <c r="F73" s="43"/>
      <c r="G73" s="43"/>
      <c r="H73" s="7" t="str" cm="1">
        <f t="array" ref="H73">IF(LEN(G73)=10,
    IF(MOD(SUMPRODUCT(MID(G73,{1;2;3;4;5;6;7;8;9},1)*{2;4;8;5;10;9;7;3;6}),11)=VALUE(RIGHT(G73,1))+(10*(MOD(SUMPRODUCT(MID(G73,{1;2;3;4;5;6;7;8;9},1)*{2;4;8;5;10;9;7;3;6}),11)=10)), "ЕГН", "Невалидно ЕГН"),
    IF(LEN(G73)=9,
        IF(_xlfn.LET(_xlpm.sum1, MOD(SUMPRODUCT(MID(G73,{1;2;3;4;5;6;7;8},1)*{1;2;3;4;5;6;7;8}),11),
           _xlpm.res, IF(_xlpm.sum1&lt;10, _xlpm.sum1, MOD(SUMPRODUCT(MID(G73,{1;2;3;4;5;6;7;8},1)*{3;4;5;6;7;8;9;10}),11)),
           IF(_xlpm.res=10, 0, _xlpm.res)) = VALUE(RIGHT(G73,1)), "ЕИК", "Невалиден ЕИК"),
        "Невалидна дължина"))</f>
        <v>Невалидна дължина</v>
      </c>
      <c r="I73" s="37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7">
        <f t="shared" si="18"/>
        <v>0</v>
      </c>
      <c r="AD73" s="23">
        <f t="shared" si="19"/>
        <v>0</v>
      </c>
      <c r="AE73" s="23">
        <f t="shared" si="20"/>
        <v>0</v>
      </c>
      <c r="AF73" s="23">
        <f t="shared" si="21"/>
        <v>0</v>
      </c>
      <c r="AG73" s="23">
        <f t="shared" si="22"/>
        <v>0</v>
      </c>
      <c r="AH73" s="23">
        <f t="shared" si="23"/>
        <v>0</v>
      </c>
      <c r="AI73" s="23">
        <f t="shared" si="24"/>
        <v>0</v>
      </c>
      <c r="AJ73" s="23">
        <f t="shared" si="25"/>
        <v>0</v>
      </c>
      <c r="AK73" s="23">
        <f t="shared" si="26"/>
        <v>0</v>
      </c>
      <c r="AL73" s="23">
        <f t="shared" si="27"/>
        <v>0</v>
      </c>
      <c r="AM73" s="23">
        <f t="shared" si="28"/>
        <v>0</v>
      </c>
      <c r="AN73" s="23">
        <f t="shared" si="29"/>
        <v>0</v>
      </c>
      <c r="AO73" s="23">
        <f t="shared" si="30"/>
        <v>0</v>
      </c>
      <c r="AP73" s="23">
        <f t="shared" si="31"/>
        <v>0</v>
      </c>
      <c r="AQ73" s="23">
        <f t="shared" si="32"/>
        <v>0</v>
      </c>
      <c r="AR73" s="23">
        <f t="shared" si="33"/>
        <v>0</v>
      </c>
      <c r="AS73" s="23">
        <f t="shared" si="34"/>
        <v>0</v>
      </c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9"/>
      <c r="BL73" s="39"/>
    </row>
    <row r="74" spans="2:64" ht="15.75">
      <c r="B74" s="37"/>
      <c r="C74" s="37"/>
      <c r="D74" s="37"/>
      <c r="E74" s="37"/>
      <c r="F74" s="43"/>
      <c r="G74" s="43"/>
      <c r="H74" s="7" t="str" cm="1">
        <f t="array" ref="H74">IF(LEN(G74)=10,
    IF(MOD(SUMPRODUCT(MID(G74,{1;2;3;4;5;6;7;8;9},1)*{2;4;8;5;10;9;7;3;6}),11)=VALUE(RIGHT(G74,1))+(10*(MOD(SUMPRODUCT(MID(G74,{1;2;3;4;5;6;7;8;9},1)*{2;4;8;5;10;9;7;3;6}),11)=10)), "ЕГН", "Невалидно ЕГН"),
    IF(LEN(G74)=9,
        IF(_xlfn.LET(_xlpm.sum1, MOD(SUMPRODUCT(MID(G74,{1;2;3;4;5;6;7;8},1)*{1;2;3;4;5;6;7;8}),11),
           _xlpm.res, IF(_xlpm.sum1&lt;10, _xlpm.sum1, MOD(SUMPRODUCT(MID(G74,{1;2;3;4;5;6;7;8},1)*{3;4;5;6;7;8;9;10}),11)),
           IF(_xlpm.res=10, 0, _xlpm.res)) = VALUE(RIGHT(G74,1)), "ЕИК", "Невалиден ЕИК"),
        "Невалидна дължина"))</f>
        <v>Невалидна дължина</v>
      </c>
      <c r="I74" s="37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7">
        <f t="shared" si="18"/>
        <v>0</v>
      </c>
      <c r="AD74" s="23">
        <f t="shared" si="19"/>
        <v>0</v>
      </c>
      <c r="AE74" s="23">
        <f t="shared" si="20"/>
        <v>0</v>
      </c>
      <c r="AF74" s="23">
        <f t="shared" si="21"/>
        <v>0</v>
      </c>
      <c r="AG74" s="23">
        <f t="shared" si="22"/>
        <v>0</v>
      </c>
      <c r="AH74" s="23">
        <f t="shared" si="23"/>
        <v>0</v>
      </c>
      <c r="AI74" s="23">
        <f t="shared" si="24"/>
        <v>0</v>
      </c>
      <c r="AJ74" s="23">
        <f t="shared" si="25"/>
        <v>0</v>
      </c>
      <c r="AK74" s="23">
        <f t="shared" si="26"/>
        <v>0</v>
      </c>
      <c r="AL74" s="23">
        <f t="shared" si="27"/>
        <v>0</v>
      </c>
      <c r="AM74" s="23">
        <f t="shared" si="28"/>
        <v>0</v>
      </c>
      <c r="AN74" s="23">
        <f t="shared" si="29"/>
        <v>0</v>
      </c>
      <c r="AO74" s="23">
        <f t="shared" si="30"/>
        <v>0</v>
      </c>
      <c r="AP74" s="23">
        <f t="shared" si="31"/>
        <v>0</v>
      </c>
      <c r="AQ74" s="23">
        <f t="shared" si="32"/>
        <v>0</v>
      </c>
      <c r="AR74" s="23">
        <f t="shared" si="33"/>
        <v>0</v>
      </c>
      <c r="AS74" s="23">
        <f t="shared" si="34"/>
        <v>0</v>
      </c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9"/>
      <c r="BL74" s="39"/>
    </row>
    <row r="75" spans="2:64" ht="15.75">
      <c r="B75" s="37"/>
      <c r="C75" s="37"/>
      <c r="D75" s="37"/>
      <c r="E75" s="37"/>
      <c r="F75" s="43"/>
      <c r="G75" s="43"/>
      <c r="H75" s="7" t="str" cm="1">
        <f t="array" ref="H75">IF(LEN(G75)=10,
    IF(MOD(SUMPRODUCT(MID(G75,{1;2;3;4;5;6;7;8;9},1)*{2;4;8;5;10;9;7;3;6}),11)=VALUE(RIGHT(G75,1))+(10*(MOD(SUMPRODUCT(MID(G75,{1;2;3;4;5;6;7;8;9},1)*{2;4;8;5;10;9;7;3;6}),11)=10)), "ЕГН", "Невалидно ЕГН"),
    IF(LEN(G75)=9,
        IF(_xlfn.LET(_xlpm.sum1, MOD(SUMPRODUCT(MID(G75,{1;2;3;4;5;6;7;8},1)*{1;2;3;4;5;6;7;8}),11),
           _xlpm.res, IF(_xlpm.sum1&lt;10, _xlpm.sum1, MOD(SUMPRODUCT(MID(G75,{1;2;3;4;5;6;7;8},1)*{3;4;5;6;7;8;9;10}),11)),
           IF(_xlpm.res=10, 0, _xlpm.res)) = VALUE(RIGHT(G75,1)), "ЕИК", "Невалиден ЕИК"),
        "Невалидна дължина"))</f>
        <v>Невалидна дължина</v>
      </c>
      <c r="I75" s="37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7">
        <f t="shared" si="18"/>
        <v>0</v>
      </c>
      <c r="AD75" s="23">
        <f t="shared" si="19"/>
        <v>0</v>
      </c>
      <c r="AE75" s="23">
        <f t="shared" si="20"/>
        <v>0</v>
      </c>
      <c r="AF75" s="23">
        <f t="shared" si="21"/>
        <v>0</v>
      </c>
      <c r="AG75" s="23">
        <f t="shared" si="22"/>
        <v>0</v>
      </c>
      <c r="AH75" s="23">
        <f t="shared" si="23"/>
        <v>0</v>
      </c>
      <c r="AI75" s="23">
        <f t="shared" si="24"/>
        <v>0</v>
      </c>
      <c r="AJ75" s="23">
        <f t="shared" si="25"/>
        <v>0</v>
      </c>
      <c r="AK75" s="23">
        <f t="shared" si="26"/>
        <v>0</v>
      </c>
      <c r="AL75" s="23">
        <f t="shared" si="27"/>
        <v>0</v>
      </c>
      <c r="AM75" s="23">
        <f t="shared" si="28"/>
        <v>0</v>
      </c>
      <c r="AN75" s="23">
        <f t="shared" si="29"/>
        <v>0</v>
      </c>
      <c r="AO75" s="23">
        <f t="shared" si="30"/>
        <v>0</v>
      </c>
      <c r="AP75" s="23">
        <f t="shared" si="31"/>
        <v>0</v>
      </c>
      <c r="AQ75" s="23">
        <f t="shared" si="32"/>
        <v>0</v>
      </c>
      <c r="AR75" s="23">
        <f t="shared" si="33"/>
        <v>0</v>
      </c>
      <c r="AS75" s="23">
        <f t="shared" si="34"/>
        <v>0</v>
      </c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9"/>
      <c r="BL75" s="39"/>
    </row>
    <row r="76" spans="2:64" ht="15.75">
      <c r="B76" s="37"/>
      <c r="C76" s="37"/>
      <c r="D76" s="37"/>
      <c r="E76" s="37"/>
      <c r="F76" s="43"/>
      <c r="G76" s="43"/>
      <c r="H76" s="7" t="str" cm="1">
        <f t="array" ref="H76">IF(LEN(G76)=10,
    IF(MOD(SUMPRODUCT(MID(G76,{1;2;3;4;5;6;7;8;9},1)*{2;4;8;5;10;9;7;3;6}),11)=VALUE(RIGHT(G76,1))+(10*(MOD(SUMPRODUCT(MID(G76,{1;2;3;4;5;6;7;8;9},1)*{2;4;8;5;10;9;7;3;6}),11)=10)), "ЕГН", "Невалидно ЕГН"),
    IF(LEN(G76)=9,
        IF(_xlfn.LET(_xlpm.sum1, MOD(SUMPRODUCT(MID(G76,{1;2;3;4;5;6;7;8},1)*{1;2;3;4;5;6;7;8}),11),
           _xlpm.res, IF(_xlpm.sum1&lt;10, _xlpm.sum1, MOD(SUMPRODUCT(MID(G76,{1;2;3;4;5;6;7;8},1)*{3;4;5;6;7;8;9;10}),11)),
           IF(_xlpm.res=10, 0, _xlpm.res)) = VALUE(RIGHT(G76,1)), "ЕИК", "Невалиден ЕИК"),
        "Невалидна дължина"))</f>
        <v>Невалидна дължина</v>
      </c>
      <c r="I76" s="37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7">
        <f t="shared" si="18"/>
        <v>0</v>
      </c>
      <c r="AD76" s="23">
        <f t="shared" si="19"/>
        <v>0</v>
      </c>
      <c r="AE76" s="23">
        <f t="shared" si="20"/>
        <v>0</v>
      </c>
      <c r="AF76" s="23">
        <f t="shared" si="21"/>
        <v>0</v>
      </c>
      <c r="AG76" s="23">
        <f t="shared" si="22"/>
        <v>0</v>
      </c>
      <c r="AH76" s="23">
        <f t="shared" si="23"/>
        <v>0</v>
      </c>
      <c r="AI76" s="23">
        <f t="shared" si="24"/>
        <v>0</v>
      </c>
      <c r="AJ76" s="23">
        <f t="shared" si="25"/>
        <v>0</v>
      </c>
      <c r="AK76" s="23">
        <f t="shared" si="26"/>
        <v>0</v>
      </c>
      <c r="AL76" s="23">
        <f t="shared" si="27"/>
        <v>0</v>
      </c>
      <c r="AM76" s="23">
        <f t="shared" si="28"/>
        <v>0</v>
      </c>
      <c r="AN76" s="23">
        <f t="shared" si="29"/>
        <v>0</v>
      </c>
      <c r="AO76" s="23">
        <f t="shared" si="30"/>
        <v>0</v>
      </c>
      <c r="AP76" s="23">
        <f t="shared" si="31"/>
        <v>0</v>
      </c>
      <c r="AQ76" s="23">
        <f t="shared" si="32"/>
        <v>0</v>
      </c>
      <c r="AR76" s="23">
        <f t="shared" si="33"/>
        <v>0</v>
      </c>
      <c r="AS76" s="23">
        <f t="shared" si="34"/>
        <v>0</v>
      </c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9"/>
      <c r="BL76" s="39"/>
    </row>
    <row r="77" spans="2:64" ht="15.75">
      <c r="B77" s="37"/>
      <c r="C77" s="37"/>
      <c r="D77" s="37"/>
      <c r="E77" s="37"/>
      <c r="F77" s="43"/>
      <c r="G77" s="43"/>
      <c r="H77" s="7" t="str" cm="1">
        <f t="array" ref="H77">IF(LEN(G77)=10,
    IF(MOD(SUMPRODUCT(MID(G77,{1;2;3;4;5;6;7;8;9},1)*{2;4;8;5;10;9;7;3;6}),11)=VALUE(RIGHT(G77,1))+(10*(MOD(SUMPRODUCT(MID(G77,{1;2;3;4;5;6;7;8;9},1)*{2;4;8;5;10;9;7;3;6}),11)=10)), "ЕГН", "Невалидно ЕГН"),
    IF(LEN(G77)=9,
        IF(_xlfn.LET(_xlpm.sum1, MOD(SUMPRODUCT(MID(G77,{1;2;3;4;5;6;7;8},1)*{1;2;3;4;5;6;7;8}),11),
           _xlpm.res, IF(_xlpm.sum1&lt;10, _xlpm.sum1, MOD(SUMPRODUCT(MID(G77,{1;2;3;4;5;6;7;8},1)*{3;4;5;6;7;8;9;10}),11)),
           IF(_xlpm.res=10, 0, _xlpm.res)) = VALUE(RIGHT(G77,1)), "ЕИК", "Невалиден ЕИК"),
        "Невалидна дължина"))</f>
        <v>Невалидна дължина</v>
      </c>
      <c r="I77" s="37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7">
        <f t="shared" si="18"/>
        <v>0</v>
      </c>
      <c r="AD77" s="23">
        <f t="shared" si="19"/>
        <v>0</v>
      </c>
      <c r="AE77" s="23">
        <f t="shared" si="20"/>
        <v>0</v>
      </c>
      <c r="AF77" s="23">
        <f t="shared" si="21"/>
        <v>0</v>
      </c>
      <c r="AG77" s="23">
        <f t="shared" si="22"/>
        <v>0</v>
      </c>
      <c r="AH77" s="23">
        <f t="shared" si="23"/>
        <v>0</v>
      </c>
      <c r="AI77" s="23">
        <f t="shared" si="24"/>
        <v>0</v>
      </c>
      <c r="AJ77" s="23">
        <f t="shared" si="25"/>
        <v>0</v>
      </c>
      <c r="AK77" s="23">
        <f t="shared" si="26"/>
        <v>0</v>
      </c>
      <c r="AL77" s="23">
        <f t="shared" si="27"/>
        <v>0</v>
      </c>
      <c r="AM77" s="23">
        <f t="shared" si="28"/>
        <v>0</v>
      </c>
      <c r="AN77" s="23">
        <f t="shared" si="29"/>
        <v>0</v>
      </c>
      <c r="AO77" s="23">
        <f t="shared" si="30"/>
        <v>0</v>
      </c>
      <c r="AP77" s="23">
        <f t="shared" si="31"/>
        <v>0</v>
      </c>
      <c r="AQ77" s="23">
        <f t="shared" si="32"/>
        <v>0</v>
      </c>
      <c r="AR77" s="23">
        <f t="shared" si="33"/>
        <v>0</v>
      </c>
      <c r="AS77" s="23">
        <f t="shared" si="34"/>
        <v>0</v>
      </c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9"/>
      <c r="BL77" s="39"/>
    </row>
    <row r="78" spans="2:64" ht="15.75">
      <c r="B78" s="37"/>
      <c r="C78" s="37"/>
      <c r="D78" s="37"/>
      <c r="E78" s="37"/>
      <c r="F78" s="43"/>
      <c r="G78" s="43"/>
      <c r="H78" s="7" t="str" cm="1">
        <f t="array" ref="H78">IF(LEN(G78)=10,
    IF(MOD(SUMPRODUCT(MID(G78,{1;2;3;4;5;6;7;8;9},1)*{2;4;8;5;10;9;7;3;6}),11)=VALUE(RIGHT(G78,1))+(10*(MOD(SUMPRODUCT(MID(G78,{1;2;3;4;5;6;7;8;9},1)*{2;4;8;5;10;9;7;3;6}),11)=10)), "ЕГН", "Невалидно ЕГН"),
    IF(LEN(G78)=9,
        IF(_xlfn.LET(_xlpm.sum1, MOD(SUMPRODUCT(MID(G78,{1;2;3;4;5;6;7;8},1)*{1;2;3;4;5;6;7;8}),11),
           _xlpm.res, IF(_xlpm.sum1&lt;10, _xlpm.sum1, MOD(SUMPRODUCT(MID(G78,{1;2;3;4;5;6;7;8},1)*{3;4;5;6;7;8;9;10}),11)),
           IF(_xlpm.res=10, 0, _xlpm.res)) = VALUE(RIGHT(G78,1)), "ЕИК", "Невалиден ЕИК"),
        "Невалидна дължина"))</f>
        <v>Невалидна дължина</v>
      </c>
      <c r="I78" s="37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7">
        <f t="shared" si="18"/>
        <v>0</v>
      </c>
      <c r="AD78" s="23">
        <f t="shared" si="19"/>
        <v>0</v>
      </c>
      <c r="AE78" s="23">
        <f t="shared" si="20"/>
        <v>0</v>
      </c>
      <c r="AF78" s="23">
        <f t="shared" si="21"/>
        <v>0</v>
      </c>
      <c r="AG78" s="23">
        <f t="shared" si="22"/>
        <v>0</v>
      </c>
      <c r="AH78" s="23">
        <f t="shared" si="23"/>
        <v>0</v>
      </c>
      <c r="AI78" s="23">
        <f t="shared" si="24"/>
        <v>0</v>
      </c>
      <c r="AJ78" s="23">
        <f t="shared" si="25"/>
        <v>0</v>
      </c>
      <c r="AK78" s="23">
        <f t="shared" si="26"/>
        <v>0</v>
      </c>
      <c r="AL78" s="23">
        <f t="shared" si="27"/>
        <v>0</v>
      </c>
      <c r="AM78" s="23">
        <f t="shared" si="28"/>
        <v>0</v>
      </c>
      <c r="AN78" s="23">
        <f t="shared" si="29"/>
        <v>0</v>
      </c>
      <c r="AO78" s="23">
        <f t="shared" si="30"/>
        <v>0</v>
      </c>
      <c r="AP78" s="23">
        <f t="shared" si="31"/>
        <v>0</v>
      </c>
      <c r="AQ78" s="23">
        <f t="shared" si="32"/>
        <v>0</v>
      </c>
      <c r="AR78" s="23">
        <f t="shared" si="33"/>
        <v>0</v>
      </c>
      <c r="AS78" s="23">
        <f t="shared" si="34"/>
        <v>0</v>
      </c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9"/>
      <c r="BL78" s="39"/>
    </row>
    <row r="79" spans="2:64" ht="15.75">
      <c r="B79" s="37"/>
      <c r="C79" s="37"/>
      <c r="D79" s="37"/>
      <c r="E79" s="37"/>
      <c r="F79" s="43"/>
      <c r="G79" s="43"/>
      <c r="H79" s="7" t="str" cm="1">
        <f t="array" ref="H79">IF(LEN(G79)=10,
    IF(MOD(SUMPRODUCT(MID(G79,{1;2;3;4;5;6;7;8;9},1)*{2;4;8;5;10;9;7;3;6}),11)=VALUE(RIGHT(G79,1))+(10*(MOD(SUMPRODUCT(MID(G79,{1;2;3;4;5;6;7;8;9},1)*{2;4;8;5;10;9;7;3;6}),11)=10)), "ЕГН", "Невалидно ЕГН"),
    IF(LEN(G79)=9,
        IF(_xlfn.LET(_xlpm.sum1, MOD(SUMPRODUCT(MID(G79,{1;2;3;4;5;6;7;8},1)*{1;2;3;4;5;6;7;8}),11),
           _xlpm.res, IF(_xlpm.sum1&lt;10, _xlpm.sum1, MOD(SUMPRODUCT(MID(G79,{1;2;3;4;5;6;7;8},1)*{3;4;5;6;7;8;9;10}),11)),
           IF(_xlpm.res=10, 0, _xlpm.res)) = VALUE(RIGHT(G79,1)), "ЕИК", "Невалиден ЕИК"),
        "Невалидна дължина"))</f>
        <v>Невалидна дължина</v>
      </c>
      <c r="I79" s="37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7">
        <f t="shared" si="18"/>
        <v>0</v>
      </c>
      <c r="AD79" s="23">
        <f t="shared" si="19"/>
        <v>0</v>
      </c>
      <c r="AE79" s="23">
        <f t="shared" si="20"/>
        <v>0</v>
      </c>
      <c r="AF79" s="23">
        <f t="shared" si="21"/>
        <v>0</v>
      </c>
      <c r="AG79" s="23">
        <f t="shared" si="22"/>
        <v>0</v>
      </c>
      <c r="AH79" s="23">
        <f t="shared" si="23"/>
        <v>0</v>
      </c>
      <c r="AI79" s="23">
        <f t="shared" si="24"/>
        <v>0</v>
      </c>
      <c r="AJ79" s="23">
        <f t="shared" si="25"/>
        <v>0</v>
      </c>
      <c r="AK79" s="23">
        <f t="shared" si="26"/>
        <v>0</v>
      </c>
      <c r="AL79" s="23">
        <f t="shared" si="27"/>
        <v>0</v>
      </c>
      <c r="AM79" s="23">
        <f t="shared" si="28"/>
        <v>0</v>
      </c>
      <c r="AN79" s="23">
        <f t="shared" si="29"/>
        <v>0</v>
      </c>
      <c r="AO79" s="23">
        <f t="shared" si="30"/>
        <v>0</v>
      </c>
      <c r="AP79" s="23">
        <f t="shared" si="31"/>
        <v>0</v>
      </c>
      <c r="AQ79" s="23">
        <f t="shared" si="32"/>
        <v>0</v>
      </c>
      <c r="AR79" s="23">
        <f t="shared" si="33"/>
        <v>0</v>
      </c>
      <c r="AS79" s="23">
        <f t="shared" si="34"/>
        <v>0</v>
      </c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9"/>
      <c r="BL79" s="39"/>
    </row>
    <row r="80" spans="2:64" ht="15.75">
      <c r="B80" s="37"/>
      <c r="C80" s="37"/>
      <c r="D80" s="37"/>
      <c r="E80" s="37"/>
      <c r="F80" s="43"/>
      <c r="G80" s="43"/>
      <c r="H80" s="7" t="str" cm="1">
        <f t="array" ref="H80">IF(LEN(G80)=10,
    IF(MOD(SUMPRODUCT(MID(G80,{1;2;3;4;5;6;7;8;9},1)*{2;4;8;5;10;9;7;3;6}),11)=VALUE(RIGHT(G80,1))+(10*(MOD(SUMPRODUCT(MID(G80,{1;2;3;4;5;6;7;8;9},1)*{2;4;8;5;10;9;7;3;6}),11)=10)), "ЕГН", "Невалидно ЕГН"),
    IF(LEN(G80)=9,
        IF(_xlfn.LET(_xlpm.sum1, MOD(SUMPRODUCT(MID(G80,{1;2;3;4;5;6;7;8},1)*{1;2;3;4;5;6;7;8}),11),
           _xlpm.res, IF(_xlpm.sum1&lt;10, _xlpm.sum1, MOD(SUMPRODUCT(MID(G80,{1;2;3;4;5;6;7;8},1)*{3;4;5;6;7;8;9;10}),11)),
           IF(_xlpm.res=10, 0, _xlpm.res)) = VALUE(RIGHT(G80,1)), "ЕИК", "Невалиден ЕИК"),
        "Невалидна дължина"))</f>
        <v>Невалидна дължина</v>
      </c>
      <c r="I80" s="37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7">
        <f t="shared" si="18"/>
        <v>0</v>
      </c>
      <c r="AD80" s="23">
        <f t="shared" si="19"/>
        <v>0</v>
      </c>
      <c r="AE80" s="23">
        <f t="shared" si="20"/>
        <v>0</v>
      </c>
      <c r="AF80" s="23">
        <f t="shared" si="21"/>
        <v>0</v>
      </c>
      <c r="AG80" s="23">
        <f t="shared" si="22"/>
        <v>0</v>
      </c>
      <c r="AH80" s="23">
        <f t="shared" si="23"/>
        <v>0</v>
      </c>
      <c r="AI80" s="23">
        <f t="shared" si="24"/>
        <v>0</v>
      </c>
      <c r="AJ80" s="23">
        <f t="shared" si="25"/>
        <v>0</v>
      </c>
      <c r="AK80" s="23">
        <f t="shared" si="26"/>
        <v>0</v>
      </c>
      <c r="AL80" s="23">
        <f t="shared" si="27"/>
        <v>0</v>
      </c>
      <c r="AM80" s="23">
        <f t="shared" si="28"/>
        <v>0</v>
      </c>
      <c r="AN80" s="23">
        <f t="shared" si="29"/>
        <v>0</v>
      </c>
      <c r="AO80" s="23">
        <f t="shared" si="30"/>
        <v>0</v>
      </c>
      <c r="AP80" s="23">
        <f t="shared" si="31"/>
        <v>0</v>
      </c>
      <c r="AQ80" s="23">
        <f t="shared" si="32"/>
        <v>0</v>
      </c>
      <c r="AR80" s="23">
        <f t="shared" si="33"/>
        <v>0</v>
      </c>
      <c r="AS80" s="23">
        <f t="shared" si="34"/>
        <v>0</v>
      </c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9"/>
      <c r="BL80" s="39"/>
    </row>
    <row r="81" spans="2:64" ht="15.75">
      <c r="B81" s="37"/>
      <c r="C81" s="37"/>
      <c r="D81" s="37"/>
      <c r="E81" s="37"/>
      <c r="F81" s="43"/>
      <c r="G81" s="43"/>
      <c r="H81" s="7" t="str" cm="1">
        <f t="array" ref="H81">IF(LEN(G81)=10,
    IF(MOD(SUMPRODUCT(MID(G81,{1;2;3;4;5;6;7;8;9},1)*{2;4;8;5;10;9;7;3;6}),11)=VALUE(RIGHT(G81,1))+(10*(MOD(SUMPRODUCT(MID(G81,{1;2;3;4;5;6;7;8;9},1)*{2;4;8;5;10;9;7;3;6}),11)=10)), "ЕГН", "Невалидно ЕГН"),
    IF(LEN(G81)=9,
        IF(_xlfn.LET(_xlpm.sum1, MOD(SUMPRODUCT(MID(G81,{1;2;3;4;5;6;7;8},1)*{1;2;3;4;5;6;7;8}),11),
           _xlpm.res, IF(_xlpm.sum1&lt;10, _xlpm.sum1, MOD(SUMPRODUCT(MID(G81,{1;2;3;4;5;6;7;8},1)*{3;4;5;6;7;8;9;10}),11)),
           IF(_xlpm.res=10, 0, _xlpm.res)) = VALUE(RIGHT(G81,1)), "ЕИК", "Невалиден ЕИК"),
        "Невалидна дължина"))</f>
        <v>Невалидна дължина</v>
      </c>
      <c r="I81" s="37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7">
        <f t="shared" si="18"/>
        <v>0</v>
      </c>
      <c r="AD81" s="23">
        <f t="shared" si="19"/>
        <v>0</v>
      </c>
      <c r="AE81" s="23">
        <f t="shared" si="20"/>
        <v>0</v>
      </c>
      <c r="AF81" s="23">
        <f t="shared" si="21"/>
        <v>0</v>
      </c>
      <c r="AG81" s="23">
        <f t="shared" si="22"/>
        <v>0</v>
      </c>
      <c r="AH81" s="23">
        <f t="shared" si="23"/>
        <v>0</v>
      </c>
      <c r="AI81" s="23">
        <f t="shared" si="24"/>
        <v>0</v>
      </c>
      <c r="AJ81" s="23">
        <f t="shared" si="25"/>
        <v>0</v>
      </c>
      <c r="AK81" s="23">
        <f t="shared" si="26"/>
        <v>0</v>
      </c>
      <c r="AL81" s="23">
        <f t="shared" si="27"/>
        <v>0</v>
      </c>
      <c r="AM81" s="23">
        <f t="shared" si="28"/>
        <v>0</v>
      </c>
      <c r="AN81" s="23">
        <f t="shared" si="29"/>
        <v>0</v>
      </c>
      <c r="AO81" s="23">
        <f t="shared" si="30"/>
        <v>0</v>
      </c>
      <c r="AP81" s="23">
        <f t="shared" si="31"/>
        <v>0</v>
      </c>
      <c r="AQ81" s="23">
        <f t="shared" si="32"/>
        <v>0</v>
      </c>
      <c r="AR81" s="23">
        <f t="shared" si="33"/>
        <v>0</v>
      </c>
      <c r="AS81" s="23">
        <f t="shared" si="34"/>
        <v>0</v>
      </c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9"/>
      <c r="BL81" s="39"/>
    </row>
    <row r="82" spans="2:64" ht="15.75">
      <c r="B82" s="37"/>
      <c r="C82" s="37"/>
      <c r="D82" s="37"/>
      <c r="E82" s="37"/>
      <c r="F82" s="43"/>
      <c r="G82" s="43"/>
      <c r="H82" s="7" t="str" cm="1">
        <f t="array" ref="H82">IF(LEN(G82)=10,
    IF(MOD(SUMPRODUCT(MID(G82,{1;2;3;4;5;6;7;8;9},1)*{2;4;8;5;10;9;7;3;6}),11)=VALUE(RIGHT(G82,1))+(10*(MOD(SUMPRODUCT(MID(G82,{1;2;3;4;5;6;7;8;9},1)*{2;4;8;5;10;9;7;3;6}),11)=10)), "ЕГН", "Невалидно ЕГН"),
    IF(LEN(G82)=9,
        IF(_xlfn.LET(_xlpm.sum1, MOD(SUMPRODUCT(MID(G82,{1;2;3;4;5;6;7;8},1)*{1;2;3;4;5;6;7;8}),11),
           _xlpm.res, IF(_xlpm.sum1&lt;10, _xlpm.sum1, MOD(SUMPRODUCT(MID(G82,{1;2;3;4;5;6;7;8},1)*{3;4;5;6;7;8;9;10}),11)),
           IF(_xlpm.res=10, 0, _xlpm.res)) = VALUE(RIGHT(G82,1)), "ЕИК", "Невалиден ЕИК"),
        "Невалидна дължина"))</f>
        <v>Невалидна дължина</v>
      </c>
      <c r="I82" s="37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7">
        <f t="shared" si="18"/>
        <v>0</v>
      </c>
      <c r="AD82" s="23">
        <f t="shared" si="19"/>
        <v>0</v>
      </c>
      <c r="AE82" s="23">
        <f t="shared" si="20"/>
        <v>0</v>
      </c>
      <c r="AF82" s="23">
        <f t="shared" si="21"/>
        <v>0</v>
      </c>
      <c r="AG82" s="23">
        <f t="shared" si="22"/>
        <v>0</v>
      </c>
      <c r="AH82" s="23">
        <f t="shared" si="23"/>
        <v>0</v>
      </c>
      <c r="AI82" s="23">
        <f t="shared" si="24"/>
        <v>0</v>
      </c>
      <c r="AJ82" s="23">
        <f t="shared" si="25"/>
        <v>0</v>
      </c>
      <c r="AK82" s="23">
        <f t="shared" si="26"/>
        <v>0</v>
      </c>
      <c r="AL82" s="23">
        <f t="shared" si="27"/>
        <v>0</v>
      </c>
      <c r="AM82" s="23">
        <f t="shared" si="28"/>
        <v>0</v>
      </c>
      <c r="AN82" s="23">
        <f t="shared" si="29"/>
        <v>0</v>
      </c>
      <c r="AO82" s="23">
        <f t="shared" si="30"/>
        <v>0</v>
      </c>
      <c r="AP82" s="23">
        <f t="shared" si="31"/>
        <v>0</v>
      </c>
      <c r="AQ82" s="23">
        <f t="shared" si="32"/>
        <v>0</v>
      </c>
      <c r="AR82" s="23">
        <f t="shared" si="33"/>
        <v>0</v>
      </c>
      <c r="AS82" s="23">
        <f t="shared" si="34"/>
        <v>0</v>
      </c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9"/>
      <c r="BL82" s="39"/>
    </row>
    <row r="83" spans="2:64" ht="15.75">
      <c r="B83" s="37"/>
      <c r="C83" s="37"/>
      <c r="D83" s="37"/>
      <c r="E83" s="37"/>
      <c r="F83" s="43"/>
      <c r="G83" s="43"/>
      <c r="H83" s="7" t="str" cm="1">
        <f t="array" ref="H83">IF(LEN(G83)=10,
    IF(MOD(SUMPRODUCT(MID(G83,{1;2;3;4;5;6;7;8;9},1)*{2;4;8;5;10;9;7;3;6}),11)=VALUE(RIGHT(G83,1))+(10*(MOD(SUMPRODUCT(MID(G83,{1;2;3;4;5;6;7;8;9},1)*{2;4;8;5;10;9;7;3;6}),11)=10)), "ЕГН", "Невалидно ЕГН"),
    IF(LEN(G83)=9,
        IF(_xlfn.LET(_xlpm.sum1, MOD(SUMPRODUCT(MID(G83,{1;2;3;4;5;6;7;8},1)*{1;2;3;4;5;6;7;8}),11),
           _xlpm.res, IF(_xlpm.sum1&lt;10, _xlpm.sum1, MOD(SUMPRODUCT(MID(G83,{1;2;3;4;5;6;7;8},1)*{3;4;5;6;7;8;9;10}),11)),
           IF(_xlpm.res=10, 0, _xlpm.res)) = VALUE(RIGHT(G83,1)), "ЕИК", "Невалиден ЕИК"),
        "Невалидна дължина"))</f>
        <v>Невалидна дължина</v>
      </c>
      <c r="I83" s="37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7">
        <f t="shared" si="18"/>
        <v>0</v>
      </c>
      <c r="AD83" s="23">
        <f t="shared" si="19"/>
        <v>0</v>
      </c>
      <c r="AE83" s="23">
        <f t="shared" si="20"/>
        <v>0</v>
      </c>
      <c r="AF83" s="23">
        <f t="shared" si="21"/>
        <v>0</v>
      </c>
      <c r="AG83" s="23">
        <f t="shared" si="22"/>
        <v>0</v>
      </c>
      <c r="AH83" s="23">
        <f t="shared" si="23"/>
        <v>0</v>
      </c>
      <c r="AI83" s="23">
        <f t="shared" si="24"/>
        <v>0</v>
      </c>
      <c r="AJ83" s="23">
        <f t="shared" si="25"/>
        <v>0</v>
      </c>
      <c r="AK83" s="23">
        <f t="shared" si="26"/>
        <v>0</v>
      </c>
      <c r="AL83" s="23">
        <f t="shared" si="27"/>
        <v>0</v>
      </c>
      <c r="AM83" s="23">
        <f t="shared" si="28"/>
        <v>0</v>
      </c>
      <c r="AN83" s="23">
        <f t="shared" si="29"/>
        <v>0</v>
      </c>
      <c r="AO83" s="23">
        <f t="shared" si="30"/>
        <v>0</v>
      </c>
      <c r="AP83" s="23">
        <f t="shared" si="31"/>
        <v>0</v>
      </c>
      <c r="AQ83" s="23">
        <f t="shared" si="32"/>
        <v>0</v>
      </c>
      <c r="AR83" s="23">
        <f t="shared" si="33"/>
        <v>0</v>
      </c>
      <c r="AS83" s="23">
        <f t="shared" si="34"/>
        <v>0</v>
      </c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9"/>
      <c r="BL83" s="39"/>
    </row>
    <row r="84" spans="2:64" ht="15.75">
      <c r="B84" s="37"/>
      <c r="C84" s="37"/>
      <c r="D84" s="37"/>
      <c r="E84" s="37"/>
      <c r="F84" s="43"/>
      <c r="G84" s="43"/>
      <c r="H84" s="7" t="str" cm="1">
        <f t="array" ref="H84">IF(LEN(G84)=10,
    IF(MOD(SUMPRODUCT(MID(G84,{1;2;3;4;5;6;7;8;9},1)*{2;4;8;5;10;9;7;3;6}),11)=VALUE(RIGHT(G84,1))+(10*(MOD(SUMPRODUCT(MID(G84,{1;2;3;4;5;6;7;8;9},1)*{2;4;8;5;10;9;7;3;6}),11)=10)), "ЕГН", "Невалидно ЕГН"),
    IF(LEN(G84)=9,
        IF(_xlfn.LET(_xlpm.sum1, MOD(SUMPRODUCT(MID(G84,{1;2;3;4;5;6;7;8},1)*{1;2;3;4;5;6;7;8}),11),
           _xlpm.res, IF(_xlpm.sum1&lt;10, _xlpm.sum1, MOD(SUMPRODUCT(MID(G84,{1;2;3;4;5;6;7;8},1)*{3;4;5;6;7;8;9;10}),11)),
           IF(_xlpm.res=10, 0, _xlpm.res)) = VALUE(RIGHT(G84,1)), "ЕИК", "Невалиден ЕИК"),
        "Невалидна дължина"))</f>
        <v>Невалидна дължина</v>
      </c>
      <c r="I84" s="37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7">
        <f t="shared" si="18"/>
        <v>0</v>
      </c>
      <c r="AD84" s="23">
        <f t="shared" si="19"/>
        <v>0</v>
      </c>
      <c r="AE84" s="23">
        <f t="shared" si="20"/>
        <v>0</v>
      </c>
      <c r="AF84" s="23">
        <f t="shared" si="21"/>
        <v>0</v>
      </c>
      <c r="AG84" s="23">
        <f t="shared" si="22"/>
        <v>0</v>
      </c>
      <c r="AH84" s="23">
        <f t="shared" si="23"/>
        <v>0</v>
      </c>
      <c r="AI84" s="23">
        <f t="shared" si="24"/>
        <v>0</v>
      </c>
      <c r="AJ84" s="23">
        <f t="shared" si="25"/>
        <v>0</v>
      </c>
      <c r="AK84" s="23">
        <f t="shared" si="26"/>
        <v>0</v>
      </c>
      <c r="AL84" s="23">
        <f t="shared" si="27"/>
        <v>0</v>
      </c>
      <c r="AM84" s="23">
        <f t="shared" si="28"/>
        <v>0</v>
      </c>
      <c r="AN84" s="23">
        <f t="shared" si="29"/>
        <v>0</v>
      </c>
      <c r="AO84" s="23">
        <f t="shared" si="30"/>
        <v>0</v>
      </c>
      <c r="AP84" s="23">
        <f t="shared" si="31"/>
        <v>0</v>
      </c>
      <c r="AQ84" s="23">
        <f t="shared" si="32"/>
        <v>0</v>
      </c>
      <c r="AR84" s="23">
        <f t="shared" si="33"/>
        <v>0</v>
      </c>
      <c r="AS84" s="23">
        <f t="shared" si="34"/>
        <v>0</v>
      </c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9"/>
      <c r="BL84" s="39"/>
    </row>
    <row r="85" spans="2:64" ht="15.75">
      <c r="B85" s="37"/>
      <c r="C85" s="37"/>
      <c r="D85" s="37"/>
      <c r="E85" s="37"/>
      <c r="F85" s="43"/>
      <c r="G85" s="43"/>
      <c r="H85" s="7" t="str" cm="1">
        <f t="array" ref="H85">IF(LEN(G85)=10,
    IF(MOD(SUMPRODUCT(MID(G85,{1;2;3;4;5;6;7;8;9},1)*{2;4;8;5;10;9;7;3;6}),11)=VALUE(RIGHT(G85,1))+(10*(MOD(SUMPRODUCT(MID(G85,{1;2;3;4;5;6;7;8;9},1)*{2;4;8;5;10;9;7;3;6}),11)=10)), "ЕГН", "Невалидно ЕГН"),
    IF(LEN(G85)=9,
        IF(_xlfn.LET(_xlpm.sum1, MOD(SUMPRODUCT(MID(G85,{1;2;3;4;5;6;7;8},1)*{1;2;3;4;5;6;7;8}),11),
           _xlpm.res, IF(_xlpm.sum1&lt;10, _xlpm.sum1, MOD(SUMPRODUCT(MID(G85,{1;2;3;4;5;6;7;8},1)*{3;4;5;6;7;8;9;10}),11)),
           IF(_xlpm.res=10, 0, _xlpm.res)) = VALUE(RIGHT(G85,1)), "ЕИК", "Невалиден ЕИК"),
        "Невалидна дължина"))</f>
        <v>Невалидна дължина</v>
      </c>
      <c r="I85" s="37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7">
        <f t="shared" si="18"/>
        <v>0</v>
      </c>
      <c r="AD85" s="23">
        <f t="shared" si="19"/>
        <v>0</v>
      </c>
      <c r="AE85" s="23">
        <f t="shared" si="20"/>
        <v>0</v>
      </c>
      <c r="AF85" s="23">
        <f t="shared" si="21"/>
        <v>0</v>
      </c>
      <c r="AG85" s="23">
        <f t="shared" si="22"/>
        <v>0</v>
      </c>
      <c r="AH85" s="23">
        <f t="shared" si="23"/>
        <v>0</v>
      </c>
      <c r="AI85" s="23">
        <f t="shared" si="24"/>
        <v>0</v>
      </c>
      <c r="AJ85" s="23">
        <f t="shared" si="25"/>
        <v>0</v>
      </c>
      <c r="AK85" s="23">
        <f t="shared" si="26"/>
        <v>0</v>
      </c>
      <c r="AL85" s="23">
        <f t="shared" si="27"/>
        <v>0</v>
      </c>
      <c r="AM85" s="23">
        <f t="shared" si="28"/>
        <v>0</v>
      </c>
      <c r="AN85" s="23">
        <f t="shared" si="29"/>
        <v>0</v>
      </c>
      <c r="AO85" s="23">
        <f t="shared" si="30"/>
        <v>0</v>
      </c>
      <c r="AP85" s="23">
        <f t="shared" si="31"/>
        <v>0</v>
      </c>
      <c r="AQ85" s="23">
        <f t="shared" si="32"/>
        <v>0</v>
      </c>
      <c r="AR85" s="23">
        <f t="shared" si="33"/>
        <v>0</v>
      </c>
      <c r="AS85" s="23">
        <f t="shared" si="34"/>
        <v>0</v>
      </c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9"/>
      <c r="BL85" s="39"/>
    </row>
    <row r="86" spans="2:64" ht="15.75">
      <c r="B86" s="37"/>
      <c r="C86" s="37"/>
      <c r="D86" s="37"/>
      <c r="E86" s="37"/>
      <c r="F86" s="43"/>
      <c r="G86" s="43"/>
      <c r="H86" s="7" t="str" cm="1">
        <f t="array" ref="H86">IF(LEN(G86)=10,
    IF(MOD(SUMPRODUCT(MID(G86,{1;2;3;4;5;6;7;8;9},1)*{2;4;8;5;10;9;7;3;6}),11)=VALUE(RIGHT(G86,1))+(10*(MOD(SUMPRODUCT(MID(G86,{1;2;3;4;5;6;7;8;9},1)*{2;4;8;5;10;9;7;3;6}),11)=10)), "ЕГН", "Невалидно ЕГН"),
    IF(LEN(G86)=9,
        IF(_xlfn.LET(_xlpm.sum1, MOD(SUMPRODUCT(MID(G86,{1;2;3;4;5;6;7;8},1)*{1;2;3;4;5;6;7;8}),11),
           _xlpm.res, IF(_xlpm.sum1&lt;10, _xlpm.sum1, MOD(SUMPRODUCT(MID(G86,{1;2;3;4;5;6;7;8},1)*{3;4;5;6;7;8;9;10}),11)),
           IF(_xlpm.res=10, 0, _xlpm.res)) = VALUE(RIGHT(G86,1)), "ЕИК", "Невалиден ЕИК"),
        "Невалидна дължина"))</f>
        <v>Невалидна дължина</v>
      </c>
      <c r="I86" s="37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7">
        <f t="shared" si="18"/>
        <v>0</v>
      </c>
      <c r="AD86" s="23">
        <f t="shared" si="19"/>
        <v>0</v>
      </c>
      <c r="AE86" s="23">
        <f t="shared" si="20"/>
        <v>0</v>
      </c>
      <c r="AF86" s="23">
        <f t="shared" si="21"/>
        <v>0</v>
      </c>
      <c r="AG86" s="23">
        <f t="shared" si="22"/>
        <v>0</v>
      </c>
      <c r="AH86" s="23">
        <f t="shared" si="23"/>
        <v>0</v>
      </c>
      <c r="AI86" s="23">
        <f t="shared" si="24"/>
        <v>0</v>
      </c>
      <c r="AJ86" s="23">
        <f t="shared" si="25"/>
        <v>0</v>
      </c>
      <c r="AK86" s="23">
        <f t="shared" si="26"/>
        <v>0</v>
      </c>
      <c r="AL86" s="23">
        <f t="shared" si="27"/>
        <v>0</v>
      </c>
      <c r="AM86" s="23">
        <f t="shared" si="28"/>
        <v>0</v>
      </c>
      <c r="AN86" s="23">
        <f t="shared" si="29"/>
        <v>0</v>
      </c>
      <c r="AO86" s="23">
        <f t="shared" si="30"/>
        <v>0</v>
      </c>
      <c r="AP86" s="23">
        <f t="shared" si="31"/>
        <v>0</v>
      </c>
      <c r="AQ86" s="23">
        <f t="shared" si="32"/>
        <v>0</v>
      </c>
      <c r="AR86" s="23">
        <f t="shared" si="33"/>
        <v>0</v>
      </c>
      <c r="AS86" s="23">
        <f t="shared" si="34"/>
        <v>0</v>
      </c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9"/>
      <c r="BL86" s="39"/>
    </row>
    <row r="87" spans="2:64" ht="15.75">
      <c r="B87" s="37"/>
      <c r="C87" s="37"/>
      <c r="D87" s="37"/>
      <c r="E87" s="37"/>
      <c r="F87" s="43"/>
      <c r="G87" s="43"/>
      <c r="H87" s="7" t="str" cm="1">
        <f t="array" ref="H87">IF(LEN(G87)=10,
    IF(MOD(SUMPRODUCT(MID(G87,{1;2;3;4;5;6;7;8;9},1)*{2;4;8;5;10;9;7;3;6}),11)=VALUE(RIGHT(G87,1))+(10*(MOD(SUMPRODUCT(MID(G87,{1;2;3;4;5;6;7;8;9},1)*{2;4;8;5;10;9;7;3;6}),11)=10)), "ЕГН", "Невалидно ЕГН"),
    IF(LEN(G87)=9,
        IF(_xlfn.LET(_xlpm.sum1, MOD(SUMPRODUCT(MID(G87,{1;2;3;4;5;6;7;8},1)*{1;2;3;4;5;6;7;8}),11),
           _xlpm.res, IF(_xlpm.sum1&lt;10, _xlpm.sum1, MOD(SUMPRODUCT(MID(G87,{1;2;3;4;5;6;7;8},1)*{3;4;5;6;7;8;9;10}),11)),
           IF(_xlpm.res=10, 0, _xlpm.res)) = VALUE(RIGHT(G87,1)), "ЕИК", "Невалиден ЕИК"),
        "Невалидна дължина"))</f>
        <v>Невалидна дължина</v>
      </c>
      <c r="I87" s="37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7">
        <f t="shared" si="18"/>
        <v>0</v>
      </c>
      <c r="AD87" s="23">
        <f t="shared" si="19"/>
        <v>0</v>
      </c>
      <c r="AE87" s="23">
        <f t="shared" si="20"/>
        <v>0</v>
      </c>
      <c r="AF87" s="23">
        <f t="shared" si="21"/>
        <v>0</v>
      </c>
      <c r="AG87" s="23">
        <f t="shared" si="22"/>
        <v>0</v>
      </c>
      <c r="AH87" s="23">
        <f t="shared" si="23"/>
        <v>0</v>
      </c>
      <c r="AI87" s="23">
        <f t="shared" si="24"/>
        <v>0</v>
      </c>
      <c r="AJ87" s="23">
        <f t="shared" si="25"/>
        <v>0</v>
      </c>
      <c r="AK87" s="23">
        <f t="shared" si="26"/>
        <v>0</v>
      </c>
      <c r="AL87" s="23">
        <f t="shared" si="27"/>
        <v>0</v>
      </c>
      <c r="AM87" s="23">
        <f t="shared" si="28"/>
        <v>0</v>
      </c>
      <c r="AN87" s="23">
        <f t="shared" si="29"/>
        <v>0</v>
      </c>
      <c r="AO87" s="23">
        <f t="shared" si="30"/>
        <v>0</v>
      </c>
      <c r="AP87" s="23">
        <f t="shared" si="31"/>
        <v>0</v>
      </c>
      <c r="AQ87" s="23">
        <f t="shared" si="32"/>
        <v>0</v>
      </c>
      <c r="AR87" s="23">
        <f t="shared" si="33"/>
        <v>0</v>
      </c>
      <c r="AS87" s="23">
        <f t="shared" si="34"/>
        <v>0</v>
      </c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9"/>
      <c r="BL87" s="39"/>
    </row>
    <row r="88" spans="2:64" ht="15.75">
      <c r="B88" s="37"/>
      <c r="C88" s="37"/>
      <c r="D88" s="37"/>
      <c r="E88" s="37"/>
      <c r="F88" s="43"/>
      <c r="G88" s="43"/>
      <c r="H88" s="7" t="str" cm="1">
        <f t="array" ref="H88">IF(LEN(G88)=10,
    IF(MOD(SUMPRODUCT(MID(G88,{1;2;3;4;5;6;7;8;9},1)*{2;4;8;5;10;9;7;3;6}),11)=VALUE(RIGHT(G88,1))+(10*(MOD(SUMPRODUCT(MID(G88,{1;2;3;4;5;6;7;8;9},1)*{2;4;8;5;10;9;7;3;6}),11)=10)), "ЕГН", "Невалидно ЕГН"),
    IF(LEN(G88)=9,
        IF(_xlfn.LET(_xlpm.sum1, MOD(SUMPRODUCT(MID(G88,{1;2;3;4;5;6;7;8},1)*{1;2;3;4;5;6;7;8}),11),
           _xlpm.res, IF(_xlpm.sum1&lt;10, _xlpm.sum1, MOD(SUMPRODUCT(MID(G88,{1;2;3;4;5;6;7;8},1)*{3;4;5;6;7;8;9;10}),11)),
           IF(_xlpm.res=10, 0, _xlpm.res)) = VALUE(RIGHT(G88,1)), "ЕИК", "Невалиден ЕИК"),
        "Невалидна дължина"))</f>
        <v>Невалидна дължина</v>
      </c>
      <c r="I88" s="37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7">
        <f t="shared" si="18"/>
        <v>0</v>
      </c>
      <c r="AD88" s="23">
        <f t="shared" si="19"/>
        <v>0</v>
      </c>
      <c r="AE88" s="23">
        <f t="shared" si="20"/>
        <v>0</v>
      </c>
      <c r="AF88" s="23">
        <f t="shared" si="21"/>
        <v>0</v>
      </c>
      <c r="AG88" s="23">
        <f t="shared" si="22"/>
        <v>0</v>
      </c>
      <c r="AH88" s="23">
        <f t="shared" si="23"/>
        <v>0</v>
      </c>
      <c r="AI88" s="23">
        <f t="shared" si="24"/>
        <v>0</v>
      </c>
      <c r="AJ88" s="23">
        <f t="shared" si="25"/>
        <v>0</v>
      </c>
      <c r="AK88" s="23">
        <f t="shared" si="26"/>
        <v>0</v>
      </c>
      <c r="AL88" s="23">
        <f t="shared" si="27"/>
        <v>0</v>
      </c>
      <c r="AM88" s="23">
        <f t="shared" si="28"/>
        <v>0</v>
      </c>
      <c r="AN88" s="23">
        <f t="shared" si="29"/>
        <v>0</v>
      </c>
      <c r="AO88" s="23">
        <f t="shared" si="30"/>
        <v>0</v>
      </c>
      <c r="AP88" s="23">
        <f t="shared" si="31"/>
        <v>0</v>
      </c>
      <c r="AQ88" s="23">
        <f t="shared" si="32"/>
        <v>0</v>
      </c>
      <c r="AR88" s="23">
        <f t="shared" si="33"/>
        <v>0</v>
      </c>
      <c r="AS88" s="23">
        <f t="shared" si="34"/>
        <v>0</v>
      </c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9"/>
      <c r="BL88" s="39"/>
    </row>
    <row r="89" spans="2:64" ht="15.75">
      <c r="B89" s="37"/>
      <c r="C89" s="37"/>
      <c r="D89" s="37"/>
      <c r="E89" s="37"/>
      <c r="F89" s="43"/>
      <c r="G89" s="43"/>
      <c r="H89" s="7" t="str" cm="1">
        <f t="array" ref="H89">IF(LEN(G89)=10,
    IF(MOD(SUMPRODUCT(MID(G89,{1;2;3;4;5;6;7;8;9},1)*{2;4;8;5;10;9;7;3;6}),11)=VALUE(RIGHT(G89,1))+(10*(MOD(SUMPRODUCT(MID(G89,{1;2;3;4;5;6;7;8;9},1)*{2;4;8;5;10;9;7;3;6}),11)=10)), "ЕГН", "Невалидно ЕГН"),
    IF(LEN(G89)=9,
        IF(_xlfn.LET(_xlpm.sum1, MOD(SUMPRODUCT(MID(G89,{1;2;3;4;5;6;7;8},1)*{1;2;3;4;5;6;7;8}),11),
           _xlpm.res, IF(_xlpm.sum1&lt;10, _xlpm.sum1, MOD(SUMPRODUCT(MID(G89,{1;2;3;4;5;6;7;8},1)*{3;4;5;6;7;8;9;10}),11)),
           IF(_xlpm.res=10, 0, _xlpm.res)) = VALUE(RIGHT(G89,1)), "ЕИК", "Невалиден ЕИК"),
        "Невалидна дължина"))</f>
        <v>Невалидна дължина</v>
      </c>
      <c r="I89" s="37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7">
        <f t="shared" si="18"/>
        <v>0</v>
      </c>
      <c r="AD89" s="23">
        <f t="shared" si="19"/>
        <v>0</v>
      </c>
      <c r="AE89" s="23">
        <f t="shared" si="20"/>
        <v>0</v>
      </c>
      <c r="AF89" s="23">
        <f t="shared" si="21"/>
        <v>0</v>
      </c>
      <c r="AG89" s="23">
        <f t="shared" si="22"/>
        <v>0</v>
      </c>
      <c r="AH89" s="23">
        <f t="shared" si="23"/>
        <v>0</v>
      </c>
      <c r="AI89" s="23">
        <f t="shared" si="24"/>
        <v>0</v>
      </c>
      <c r="AJ89" s="23">
        <f t="shared" si="25"/>
        <v>0</v>
      </c>
      <c r="AK89" s="23">
        <f t="shared" si="26"/>
        <v>0</v>
      </c>
      <c r="AL89" s="23">
        <f t="shared" si="27"/>
        <v>0</v>
      </c>
      <c r="AM89" s="23">
        <f t="shared" si="28"/>
        <v>0</v>
      </c>
      <c r="AN89" s="23">
        <f t="shared" si="29"/>
        <v>0</v>
      </c>
      <c r="AO89" s="23">
        <f t="shared" si="30"/>
        <v>0</v>
      </c>
      <c r="AP89" s="23">
        <f t="shared" si="31"/>
        <v>0</v>
      </c>
      <c r="AQ89" s="23">
        <f t="shared" si="32"/>
        <v>0</v>
      </c>
      <c r="AR89" s="23">
        <f t="shared" si="33"/>
        <v>0</v>
      </c>
      <c r="AS89" s="23">
        <f t="shared" si="34"/>
        <v>0</v>
      </c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9"/>
      <c r="BL89" s="39"/>
    </row>
    <row r="90" spans="2:64" ht="15.75">
      <c r="B90" s="37"/>
      <c r="C90" s="37"/>
      <c r="D90" s="37"/>
      <c r="E90" s="37"/>
      <c r="F90" s="43"/>
      <c r="G90" s="43"/>
      <c r="H90" s="7" t="str" cm="1">
        <f t="array" ref="H90">IF(LEN(G90)=10,
    IF(MOD(SUMPRODUCT(MID(G90,{1;2;3;4;5;6;7;8;9},1)*{2;4;8;5;10;9;7;3;6}),11)=VALUE(RIGHT(G90,1))+(10*(MOD(SUMPRODUCT(MID(G90,{1;2;3;4;5;6;7;8;9},1)*{2;4;8;5;10;9;7;3;6}),11)=10)), "ЕГН", "Невалидно ЕГН"),
    IF(LEN(G90)=9,
        IF(_xlfn.LET(_xlpm.sum1, MOD(SUMPRODUCT(MID(G90,{1;2;3;4;5;6;7;8},1)*{1;2;3;4;5;6;7;8}),11),
           _xlpm.res, IF(_xlpm.sum1&lt;10, _xlpm.sum1, MOD(SUMPRODUCT(MID(G90,{1;2;3;4;5;6;7;8},1)*{3;4;5;6;7;8;9;10}),11)),
           IF(_xlpm.res=10, 0, _xlpm.res)) = VALUE(RIGHT(G90,1)), "ЕИК", "Невалиден ЕИК"),
        "Невалидна дължина"))</f>
        <v>Невалидна дължина</v>
      </c>
      <c r="I90" s="37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7">
        <f t="shared" si="18"/>
        <v>0</v>
      </c>
      <c r="AD90" s="23">
        <f t="shared" si="19"/>
        <v>0</v>
      </c>
      <c r="AE90" s="23">
        <f t="shared" si="20"/>
        <v>0</v>
      </c>
      <c r="AF90" s="23">
        <f t="shared" si="21"/>
        <v>0</v>
      </c>
      <c r="AG90" s="23">
        <f t="shared" si="22"/>
        <v>0</v>
      </c>
      <c r="AH90" s="23">
        <f t="shared" si="23"/>
        <v>0</v>
      </c>
      <c r="AI90" s="23">
        <f t="shared" si="24"/>
        <v>0</v>
      </c>
      <c r="AJ90" s="23">
        <f t="shared" si="25"/>
        <v>0</v>
      </c>
      <c r="AK90" s="23">
        <f t="shared" si="26"/>
        <v>0</v>
      </c>
      <c r="AL90" s="23">
        <f t="shared" si="27"/>
        <v>0</v>
      </c>
      <c r="AM90" s="23">
        <f t="shared" si="28"/>
        <v>0</v>
      </c>
      <c r="AN90" s="23">
        <f t="shared" si="29"/>
        <v>0</v>
      </c>
      <c r="AO90" s="23">
        <f t="shared" si="30"/>
        <v>0</v>
      </c>
      <c r="AP90" s="23">
        <f t="shared" si="31"/>
        <v>0</v>
      </c>
      <c r="AQ90" s="23">
        <f t="shared" si="32"/>
        <v>0</v>
      </c>
      <c r="AR90" s="23">
        <f t="shared" si="33"/>
        <v>0</v>
      </c>
      <c r="AS90" s="23">
        <f t="shared" si="34"/>
        <v>0</v>
      </c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9"/>
      <c r="BL90" s="39"/>
    </row>
    <row r="91" spans="2:64" ht="15.75">
      <c r="B91" s="37"/>
      <c r="C91" s="37"/>
      <c r="D91" s="37"/>
      <c r="E91" s="37"/>
      <c r="F91" s="43"/>
      <c r="G91" s="43"/>
      <c r="H91" s="7" t="str" cm="1">
        <f t="array" ref="H91">IF(LEN(G91)=10,
    IF(MOD(SUMPRODUCT(MID(G91,{1;2;3;4;5;6;7;8;9},1)*{2;4;8;5;10;9;7;3;6}),11)=VALUE(RIGHT(G91,1))+(10*(MOD(SUMPRODUCT(MID(G91,{1;2;3;4;5;6;7;8;9},1)*{2;4;8;5;10;9;7;3;6}),11)=10)), "ЕГН", "Невалидно ЕГН"),
    IF(LEN(G91)=9,
        IF(_xlfn.LET(_xlpm.sum1, MOD(SUMPRODUCT(MID(G91,{1;2;3;4;5;6;7;8},1)*{1;2;3;4;5;6;7;8}),11),
           _xlpm.res, IF(_xlpm.sum1&lt;10, _xlpm.sum1, MOD(SUMPRODUCT(MID(G91,{1;2;3;4;5;6;7;8},1)*{3;4;5;6;7;8;9;10}),11)),
           IF(_xlpm.res=10, 0, _xlpm.res)) = VALUE(RIGHT(G91,1)), "ЕИК", "Невалиден ЕИК"),
        "Невалидна дължина"))</f>
        <v>Невалидна дължина</v>
      </c>
      <c r="I91" s="37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7">
        <f t="shared" si="18"/>
        <v>0</v>
      </c>
      <c r="AD91" s="23">
        <f t="shared" si="19"/>
        <v>0</v>
      </c>
      <c r="AE91" s="23">
        <f t="shared" si="20"/>
        <v>0</v>
      </c>
      <c r="AF91" s="23">
        <f t="shared" si="21"/>
        <v>0</v>
      </c>
      <c r="AG91" s="23">
        <f t="shared" si="22"/>
        <v>0</v>
      </c>
      <c r="AH91" s="23">
        <f t="shared" si="23"/>
        <v>0</v>
      </c>
      <c r="AI91" s="23">
        <f t="shared" si="24"/>
        <v>0</v>
      </c>
      <c r="AJ91" s="23">
        <f t="shared" si="25"/>
        <v>0</v>
      </c>
      <c r="AK91" s="23">
        <f t="shared" si="26"/>
        <v>0</v>
      </c>
      <c r="AL91" s="23">
        <f t="shared" si="27"/>
        <v>0</v>
      </c>
      <c r="AM91" s="23">
        <f t="shared" si="28"/>
        <v>0</v>
      </c>
      <c r="AN91" s="23">
        <f t="shared" si="29"/>
        <v>0</v>
      </c>
      <c r="AO91" s="23">
        <f t="shared" si="30"/>
        <v>0</v>
      </c>
      <c r="AP91" s="23">
        <f t="shared" si="31"/>
        <v>0</v>
      </c>
      <c r="AQ91" s="23">
        <f t="shared" si="32"/>
        <v>0</v>
      </c>
      <c r="AR91" s="23">
        <f t="shared" si="33"/>
        <v>0</v>
      </c>
      <c r="AS91" s="23">
        <f t="shared" si="34"/>
        <v>0</v>
      </c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9"/>
      <c r="BL91" s="39"/>
    </row>
    <row r="92" spans="2:64" ht="15.75">
      <c r="B92" s="37"/>
      <c r="C92" s="37"/>
      <c r="D92" s="37"/>
      <c r="E92" s="37"/>
      <c r="F92" s="43"/>
      <c r="G92" s="43"/>
      <c r="H92" s="7" t="str" cm="1">
        <f t="array" ref="H92">IF(LEN(G92)=10,
    IF(MOD(SUMPRODUCT(MID(G92,{1;2;3;4;5;6;7;8;9},1)*{2;4;8;5;10;9;7;3;6}),11)=VALUE(RIGHT(G92,1))+(10*(MOD(SUMPRODUCT(MID(G92,{1;2;3;4;5;6;7;8;9},1)*{2;4;8;5;10;9;7;3;6}),11)=10)), "ЕГН", "Невалидно ЕГН"),
    IF(LEN(G92)=9,
        IF(_xlfn.LET(_xlpm.sum1, MOD(SUMPRODUCT(MID(G92,{1;2;3;4;5;6;7;8},1)*{1;2;3;4;5;6;7;8}),11),
           _xlpm.res, IF(_xlpm.sum1&lt;10, _xlpm.sum1, MOD(SUMPRODUCT(MID(G92,{1;2;3;4;5;6;7;8},1)*{3;4;5;6;7;8;9;10}),11)),
           IF(_xlpm.res=10, 0, _xlpm.res)) = VALUE(RIGHT(G92,1)), "ЕИК", "Невалиден ЕИК"),
        "Невалидна дължина"))</f>
        <v>Невалидна дължина</v>
      </c>
      <c r="I92" s="37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7">
        <f t="shared" si="18"/>
        <v>0</v>
      </c>
      <c r="AD92" s="23">
        <f t="shared" si="19"/>
        <v>0</v>
      </c>
      <c r="AE92" s="23">
        <f t="shared" si="20"/>
        <v>0</v>
      </c>
      <c r="AF92" s="23">
        <f t="shared" si="21"/>
        <v>0</v>
      </c>
      <c r="AG92" s="23">
        <f t="shared" si="22"/>
        <v>0</v>
      </c>
      <c r="AH92" s="23">
        <f t="shared" si="23"/>
        <v>0</v>
      </c>
      <c r="AI92" s="23">
        <f t="shared" si="24"/>
        <v>0</v>
      </c>
      <c r="AJ92" s="23">
        <f t="shared" si="25"/>
        <v>0</v>
      </c>
      <c r="AK92" s="23">
        <f t="shared" si="26"/>
        <v>0</v>
      </c>
      <c r="AL92" s="23">
        <f t="shared" si="27"/>
        <v>0</v>
      </c>
      <c r="AM92" s="23">
        <f t="shared" si="28"/>
        <v>0</v>
      </c>
      <c r="AN92" s="23">
        <f t="shared" si="29"/>
        <v>0</v>
      </c>
      <c r="AO92" s="23">
        <f t="shared" si="30"/>
        <v>0</v>
      </c>
      <c r="AP92" s="23">
        <f t="shared" si="31"/>
        <v>0</v>
      </c>
      <c r="AQ92" s="23">
        <f t="shared" si="32"/>
        <v>0</v>
      </c>
      <c r="AR92" s="23">
        <f t="shared" si="33"/>
        <v>0</v>
      </c>
      <c r="AS92" s="23">
        <f t="shared" si="34"/>
        <v>0</v>
      </c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9"/>
      <c r="BL92" s="39"/>
    </row>
    <row r="93" spans="2:64" ht="15.75">
      <c r="B93" s="37"/>
      <c r="C93" s="37"/>
      <c r="D93" s="37"/>
      <c r="E93" s="37"/>
      <c r="F93" s="43"/>
      <c r="G93" s="43"/>
      <c r="H93" s="7" t="str" cm="1">
        <f t="array" ref="H93">IF(LEN(G93)=10,
    IF(MOD(SUMPRODUCT(MID(G93,{1;2;3;4;5;6;7;8;9},1)*{2;4;8;5;10;9;7;3;6}),11)=VALUE(RIGHT(G93,1))+(10*(MOD(SUMPRODUCT(MID(G93,{1;2;3;4;5;6;7;8;9},1)*{2;4;8;5;10;9;7;3;6}),11)=10)), "ЕГН", "Невалидно ЕГН"),
    IF(LEN(G93)=9,
        IF(_xlfn.LET(_xlpm.sum1, MOD(SUMPRODUCT(MID(G93,{1;2;3;4;5;6;7;8},1)*{1;2;3;4;5;6;7;8}),11),
           _xlpm.res, IF(_xlpm.sum1&lt;10, _xlpm.sum1, MOD(SUMPRODUCT(MID(G93,{1;2;3;4;5;6;7;8},1)*{3;4;5;6;7;8;9;10}),11)),
           IF(_xlpm.res=10, 0, _xlpm.res)) = VALUE(RIGHT(G93,1)), "ЕИК", "Невалиден ЕИК"),
        "Невалидна дължина"))</f>
        <v>Невалидна дължина</v>
      </c>
      <c r="I93" s="37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7">
        <f t="shared" si="18"/>
        <v>0</v>
      </c>
      <c r="AD93" s="23">
        <f t="shared" si="19"/>
        <v>0</v>
      </c>
      <c r="AE93" s="23">
        <f t="shared" si="20"/>
        <v>0</v>
      </c>
      <c r="AF93" s="23">
        <f t="shared" si="21"/>
        <v>0</v>
      </c>
      <c r="AG93" s="23">
        <f t="shared" si="22"/>
        <v>0</v>
      </c>
      <c r="AH93" s="23">
        <f t="shared" si="23"/>
        <v>0</v>
      </c>
      <c r="AI93" s="23">
        <f t="shared" si="24"/>
        <v>0</v>
      </c>
      <c r="AJ93" s="23">
        <f t="shared" si="25"/>
        <v>0</v>
      </c>
      <c r="AK93" s="23">
        <f t="shared" si="26"/>
        <v>0</v>
      </c>
      <c r="AL93" s="23">
        <f t="shared" si="27"/>
        <v>0</v>
      </c>
      <c r="AM93" s="23">
        <f t="shared" si="28"/>
        <v>0</v>
      </c>
      <c r="AN93" s="23">
        <f t="shared" si="29"/>
        <v>0</v>
      </c>
      <c r="AO93" s="23">
        <f t="shared" si="30"/>
        <v>0</v>
      </c>
      <c r="AP93" s="23">
        <f t="shared" si="31"/>
        <v>0</v>
      </c>
      <c r="AQ93" s="23">
        <f t="shared" si="32"/>
        <v>0</v>
      </c>
      <c r="AR93" s="23">
        <f t="shared" si="33"/>
        <v>0</v>
      </c>
      <c r="AS93" s="23">
        <f t="shared" si="34"/>
        <v>0</v>
      </c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9"/>
      <c r="BL93" s="39"/>
    </row>
    <row r="94" spans="2:64" ht="15.75">
      <c r="B94" s="37"/>
      <c r="C94" s="37"/>
      <c r="D94" s="37"/>
      <c r="E94" s="37"/>
      <c r="F94" s="43"/>
      <c r="G94" s="43"/>
      <c r="H94" s="7" t="str" cm="1">
        <f t="array" ref="H94">IF(LEN(G94)=10,
    IF(MOD(SUMPRODUCT(MID(G94,{1;2;3;4;5;6;7;8;9},1)*{2;4;8;5;10;9;7;3;6}),11)=VALUE(RIGHT(G94,1))+(10*(MOD(SUMPRODUCT(MID(G94,{1;2;3;4;5;6;7;8;9},1)*{2;4;8;5;10;9;7;3;6}),11)=10)), "ЕГН", "Невалидно ЕГН"),
    IF(LEN(G94)=9,
        IF(_xlfn.LET(_xlpm.sum1, MOD(SUMPRODUCT(MID(G94,{1;2;3;4;5;6;7;8},1)*{1;2;3;4;5;6;7;8}),11),
           _xlpm.res, IF(_xlpm.sum1&lt;10, _xlpm.sum1, MOD(SUMPRODUCT(MID(G94,{1;2;3;4;5;6;7;8},1)*{3;4;5;6;7;8;9;10}),11)),
           IF(_xlpm.res=10, 0, _xlpm.res)) = VALUE(RIGHT(G94,1)), "ЕИК", "Невалиден ЕИК"),
        "Невалидна дължина"))</f>
        <v>Невалидна дължина</v>
      </c>
      <c r="I94" s="37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7">
        <f t="shared" si="18"/>
        <v>0</v>
      </c>
      <c r="AD94" s="23">
        <f t="shared" si="19"/>
        <v>0</v>
      </c>
      <c r="AE94" s="23">
        <f t="shared" si="20"/>
        <v>0</v>
      </c>
      <c r="AF94" s="23">
        <f t="shared" si="21"/>
        <v>0</v>
      </c>
      <c r="AG94" s="23">
        <f t="shared" si="22"/>
        <v>0</v>
      </c>
      <c r="AH94" s="23">
        <f t="shared" si="23"/>
        <v>0</v>
      </c>
      <c r="AI94" s="23">
        <f t="shared" si="24"/>
        <v>0</v>
      </c>
      <c r="AJ94" s="23">
        <f t="shared" si="25"/>
        <v>0</v>
      </c>
      <c r="AK94" s="23">
        <f t="shared" si="26"/>
        <v>0</v>
      </c>
      <c r="AL94" s="23">
        <f t="shared" si="27"/>
        <v>0</v>
      </c>
      <c r="AM94" s="23">
        <f t="shared" si="28"/>
        <v>0</v>
      </c>
      <c r="AN94" s="23">
        <f t="shared" si="29"/>
        <v>0</v>
      </c>
      <c r="AO94" s="23">
        <f t="shared" si="30"/>
        <v>0</v>
      </c>
      <c r="AP94" s="23">
        <f t="shared" si="31"/>
        <v>0</v>
      </c>
      <c r="AQ94" s="23">
        <f t="shared" si="32"/>
        <v>0</v>
      </c>
      <c r="AR94" s="23">
        <f t="shared" si="33"/>
        <v>0</v>
      </c>
      <c r="AS94" s="23">
        <f t="shared" si="34"/>
        <v>0</v>
      </c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9"/>
      <c r="BL94" s="39"/>
    </row>
    <row r="95" spans="2:64" ht="15.75">
      <c r="B95" s="37"/>
      <c r="C95" s="37"/>
      <c r="D95" s="37"/>
      <c r="E95" s="37"/>
      <c r="F95" s="43"/>
      <c r="G95" s="43"/>
      <c r="H95" s="7" t="str" cm="1">
        <f t="array" ref="H95">IF(LEN(G95)=10,
    IF(MOD(SUMPRODUCT(MID(G95,{1;2;3;4;5;6;7;8;9},1)*{2;4;8;5;10;9;7;3;6}),11)=VALUE(RIGHT(G95,1))+(10*(MOD(SUMPRODUCT(MID(G95,{1;2;3;4;5;6;7;8;9},1)*{2;4;8;5;10;9;7;3;6}),11)=10)), "ЕГН", "Невалидно ЕГН"),
    IF(LEN(G95)=9,
        IF(_xlfn.LET(_xlpm.sum1, MOD(SUMPRODUCT(MID(G95,{1;2;3;4;5;6;7;8},1)*{1;2;3;4;5;6;7;8}),11),
           _xlpm.res, IF(_xlpm.sum1&lt;10, _xlpm.sum1, MOD(SUMPRODUCT(MID(G95,{1;2;3;4;5;6;7;8},1)*{3;4;5;6;7;8;9;10}),11)),
           IF(_xlpm.res=10, 0, _xlpm.res)) = VALUE(RIGHT(G95,1)), "ЕИК", "Невалиден ЕИК"),
        "Невалидна дължина"))</f>
        <v>Невалидна дължина</v>
      </c>
      <c r="I95" s="37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7">
        <f t="shared" si="18"/>
        <v>0</v>
      </c>
      <c r="AD95" s="23">
        <f t="shared" si="19"/>
        <v>0</v>
      </c>
      <c r="AE95" s="23">
        <f t="shared" si="20"/>
        <v>0</v>
      </c>
      <c r="AF95" s="23">
        <f t="shared" si="21"/>
        <v>0</v>
      </c>
      <c r="AG95" s="23">
        <f t="shared" si="22"/>
        <v>0</v>
      </c>
      <c r="AH95" s="23">
        <f t="shared" si="23"/>
        <v>0</v>
      </c>
      <c r="AI95" s="23">
        <f t="shared" si="24"/>
        <v>0</v>
      </c>
      <c r="AJ95" s="23">
        <f t="shared" si="25"/>
        <v>0</v>
      </c>
      <c r="AK95" s="23">
        <f t="shared" si="26"/>
        <v>0</v>
      </c>
      <c r="AL95" s="23">
        <f t="shared" si="27"/>
        <v>0</v>
      </c>
      <c r="AM95" s="23">
        <f t="shared" si="28"/>
        <v>0</v>
      </c>
      <c r="AN95" s="23">
        <f t="shared" si="29"/>
        <v>0</v>
      </c>
      <c r="AO95" s="23">
        <f t="shared" si="30"/>
        <v>0</v>
      </c>
      <c r="AP95" s="23">
        <f t="shared" si="31"/>
        <v>0</v>
      </c>
      <c r="AQ95" s="23">
        <f t="shared" si="32"/>
        <v>0</v>
      </c>
      <c r="AR95" s="23">
        <f t="shared" si="33"/>
        <v>0</v>
      </c>
      <c r="AS95" s="23">
        <f t="shared" si="34"/>
        <v>0</v>
      </c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9"/>
      <c r="BL95" s="39"/>
    </row>
    <row r="96" spans="2:64" ht="15.75">
      <c r="B96" s="37"/>
      <c r="C96" s="37"/>
      <c r="D96" s="37"/>
      <c r="E96" s="37"/>
      <c r="F96" s="43"/>
      <c r="G96" s="43"/>
      <c r="H96" s="7" t="str" cm="1">
        <f t="array" ref="H96">IF(LEN(G96)=10,
    IF(MOD(SUMPRODUCT(MID(G96,{1;2;3;4;5;6;7;8;9},1)*{2;4;8;5;10;9;7;3;6}),11)=VALUE(RIGHT(G96,1))+(10*(MOD(SUMPRODUCT(MID(G96,{1;2;3;4;5;6;7;8;9},1)*{2;4;8;5;10;9;7;3;6}),11)=10)), "ЕГН", "Невалидно ЕГН"),
    IF(LEN(G96)=9,
        IF(_xlfn.LET(_xlpm.sum1, MOD(SUMPRODUCT(MID(G96,{1;2;3;4;5;6;7;8},1)*{1;2;3;4;5;6;7;8}),11),
           _xlpm.res, IF(_xlpm.sum1&lt;10, _xlpm.sum1, MOD(SUMPRODUCT(MID(G96,{1;2;3;4;5;6;7;8},1)*{3;4;5;6;7;8;9;10}),11)),
           IF(_xlpm.res=10, 0, _xlpm.res)) = VALUE(RIGHT(G96,1)), "ЕИК", "Невалиден ЕИК"),
        "Невалидна дължина"))</f>
        <v>Невалидна дължина</v>
      </c>
      <c r="I96" s="37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7">
        <f t="shared" si="18"/>
        <v>0</v>
      </c>
      <c r="AD96" s="23">
        <f t="shared" si="19"/>
        <v>0</v>
      </c>
      <c r="AE96" s="23">
        <f t="shared" si="20"/>
        <v>0</v>
      </c>
      <c r="AF96" s="23">
        <f t="shared" si="21"/>
        <v>0</v>
      </c>
      <c r="AG96" s="23">
        <f t="shared" si="22"/>
        <v>0</v>
      </c>
      <c r="AH96" s="23">
        <f t="shared" si="23"/>
        <v>0</v>
      </c>
      <c r="AI96" s="23">
        <f t="shared" si="24"/>
        <v>0</v>
      </c>
      <c r="AJ96" s="23">
        <f t="shared" si="25"/>
        <v>0</v>
      </c>
      <c r="AK96" s="23">
        <f t="shared" si="26"/>
        <v>0</v>
      </c>
      <c r="AL96" s="23">
        <f t="shared" si="27"/>
        <v>0</v>
      </c>
      <c r="AM96" s="23">
        <f t="shared" si="28"/>
        <v>0</v>
      </c>
      <c r="AN96" s="23">
        <f t="shared" si="29"/>
        <v>0</v>
      </c>
      <c r="AO96" s="23">
        <f t="shared" si="30"/>
        <v>0</v>
      </c>
      <c r="AP96" s="23">
        <f t="shared" si="31"/>
        <v>0</v>
      </c>
      <c r="AQ96" s="23">
        <f t="shared" si="32"/>
        <v>0</v>
      </c>
      <c r="AR96" s="23">
        <f t="shared" si="33"/>
        <v>0</v>
      </c>
      <c r="AS96" s="23">
        <f t="shared" si="34"/>
        <v>0</v>
      </c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9"/>
      <c r="BL96" s="39"/>
    </row>
    <row r="97" spans="2:64" ht="15.75">
      <c r="B97" s="37"/>
      <c r="C97" s="37"/>
      <c r="D97" s="37"/>
      <c r="E97" s="37"/>
      <c r="F97" s="43"/>
      <c r="G97" s="43"/>
      <c r="H97" s="7" t="str" cm="1">
        <f t="array" ref="H97">IF(LEN(G97)=10,
    IF(MOD(SUMPRODUCT(MID(G97,{1;2;3;4;5;6;7;8;9},1)*{2;4;8;5;10;9;7;3;6}),11)=VALUE(RIGHT(G97,1))+(10*(MOD(SUMPRODUCT(MID(G97,{1;2;3;4;5;6;7;8;9},1)*{2;4;8;5;10;9;7;3;6}),11)=10)), "ЕГН", "Невалидно ЕГН"),
    IF(LEN(G97)=9,
        IF(_xlfn.LET(_xlpm.sum1, MOD(SUMPRODUCT(MID(G97,{1;2;3;4;5;6;7;8},1)*{1;2;3;4;5;6;7;8}),11),
           _xlpm.res, IF(_xlpm.sum1&lt;10, _xlpm.sum1, MOD(SUMPRODUCT(MID(G97,{1;2;3;4;5;6;7;8},1)*{3;4;5;6;7;8;9;10}),11)),
           IF(_xlpm.res=10, 0, _xlpm.res)) = VALUE(RIGHT(G97,1)), "ЕИК", "Невалиден ЕИК"),
        "Невалидна дължина"))</f>
        <v>Невалидна дължина</v>
      </c>
      <c r="I97" s="37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7">
        <f t="shared" si="18"/>
        <v>0</v>
      </c>
      <c r="AD97" s="23">
        <f t="shared" si="19"/>
        <v>0</v>
      </c>
      <c r="AE97" s="23">
        <f t="shared" si="20"/>
        <v>0</v>
      </c>
      <c r="AF97" s="23">
        <f t="shared" si="21"/>
        <v>0</v>
      </c>
      <c r="AG97" s="23">
        <f t="shared" si="22"/>
        <v>0</v>
      </c>
      <c r="AH97" s="23">
        <f t="shared" si="23"/>
        <v>0</v>
      </c>
      <c r="AI97" s="23">
        <f t="shared" si="24"/>
        <v>0</v>
      </c>
      <c r="AJ97" s="23">
        <f t="shared" si="25"/>
        <v>0</v>
      </c>
      <c r="AK97" s="23">
        <f t="shared" si="26"/>
        <v>0</v>
      </c>
      <c r="AL97" s="23">
        <f t="shared" si="27"/>
        <v>0</v>
      </c>
      <c r="AM97" s="23">
        <f t="shared" si="28"/>
        <v>0</v>
      </c>
      <c r="AN97" s="23">
        <f t="shared" si="29"/>
        <v>0</v>
      </c>
      <c r="AO97" s="23">
        <f t="shared" si="30"/>
        <v>0</v>
      </c>
      <c r="AP97" s="23">
        <f t="shared" si="31"/>
        <v>0</v>
      </c>
      <c r="AQ97" s="23">
        <f t="shared" si="32"/>
        <v>0</v>
      </c>
      <c r="AR97" s="23">
        <f t="shared" si="33"/>
        <v>0</v>
      </c>
      <c r="AS97" s="23">
        <f t="shared" si="34"/>
        <v>0</v>
      </c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9"/>
      <c r="BL97" s="39"/>
    </row>
    <row r="98" spans="2:64" ht="15.75">
      <c r="B98" s="37"/>
      <c r="C98" s="37"/>
      <c r="D98" s="37"/>
      <c r="E98" s="37"/>
      <c r="F98" s="43"/>
      <c r="G98" s="43"/>
      <c r="H98" s="7" t="str" cm="1">
        <f t="array" ref="H98">IF(LEN(G98)=10,
    IF(MOD(SUMPRODUCT(MID(G98,{1;2;3;4;5;6;7;8;9},1)*{2;4;8;5;10;9;7;3;6}),11)=VALUE(RIGHT(G98,1))+(10*(MOD(SUMPRODUCT(MID(G98,{1;2;3;4;5;6;7;8;9},1)*{2;4;8;5;10;9;7;3;6}),11)=10)), "ЕГН", "Невалидно ЕГН"),
    IF(LEN(G98)=9,
        IF(_xlfn.LET(_xlpm.sum1, MOD(SUMPRODUCT(MID(G98,{1;2;3;4;5;6;7;8},1)*{1;2;3;4;5;6;7;8}),11),
           _xlpm.res, IF(_xlpm.sum1&lt;10, _xlpm.sum1, MOD(SUMPRODUCT(MID(G98,{1;2;3;4;5;6;7;8},1)*{3;4;5;6;7;8;9;10}),11)),
           IF(_xlpm.res=10, 0, _xlpm.res)) = VALUE(RIGHT(G98,1)), "ЕИК", "Невалиден ЕИК"),
        "Невалидна дължина"))</f>
        <v>Невалидна дължина</v>
      </c>
      <c r="I98" s="37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7">
        <f t="shared" si="18"/>
        <v>0</v>
      </c>
      <c r="AD98" s="23">
        <f t="shared" si="19"/>
        <v>0</v>
      </c>
      <c r="AE98" s="23">
        <f t="shared" si="20"/>
        <v>0</v>
      </c>
      <c r="AF98" s="23">
        <f t="shared" si="21"/>
        <v>0</v>
      </c>
      <c r="AG98" s="23">
        <f t="shared" si="22"/>
        <v>0</v>
      </c>
      <c r="AH98" s="23">
        <f t="shared" si="23"/>
        <v>0</v>
      </c>
      <c r="AI98" s="23">
        <f t="shared" si="24"/>
        <v>0</v>
      </c>
      <c r="AJ98" s="23">
        <f t="shared" si="25"/>
        <v>0</v>
      </c>
      <c r="AK98" s="23">
        <f t="shared" si="26"/>
        <v>0</v>
      </c>
      <c r="AL98" s="23">
        <f t="shared" si="27"/>
        <v>0</v>
      </c>
      <c r="AM98" s="23">
        <f t="shared" si="28"/>
        <v>0</v>
      </c>
      <c r="AN98" s="23">
        <f t="shared" si="29"/>
        <v>0</v>
      </c>
      <c r="AO98" s="23">
        <f t="shared" si="30"/>
        <v>0</v>
      </c>
      <c r="AP98" s="23">
        <f t="shared" si="31"/>
        <v>0</v>
      </c>
      <c r="AQ98" s="23">
        <f t="shared" si="32"/>
        <v>0</v>
      </c>
      <c r="AR98" s="23">
        <f t="shared" si="33"/>
        <v>0</v>
      </c>
      <c r="AS98" s="23">
        <f t="shared" si="34"/>
        <v>0</v>
      </c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9"/>
      <c r="BL98" s="39"/>
    </row>
    <row r="99" spans="2:64" ht="15.75">
      <c r="B99" s="37"/>
      <c r="C99" s="37"/>
      <c r="D99" s="37"/>
      <c r="E99" s="37"/>
      <c r="F99" s="43"/>
      <c r="G99" s="43"/>
      <c r="H99" s="7" t="str" cm="1">
        <f t="array" ref="H99">IF(LEN(G99)=10,
    IF(MOD(SUMPRODUCT(MID(G99,{1;2;3;4;5;6;7;8;9},1)*{2;4;8;5;10;9;7;3;6}),11)=VALUE(RIGHT(G99,1))+(10*(MOD(SUMPRODUCT(MID(G99,{1;2;3;4;5;6;7;8;9},1)*{2;4;8;5;10;9;7;3;6}),11)=10)), "ЕГН", "Невалидно ЕГН"),
    IF(LEN(G99)=9,
        IF(_xlfn.LET(_xlpm.sum1, MOD(SUMPRODUCT(MID(G99,{1;2;3;4;5;6;7;8},1)*{1;2;3;4;5;6;7;8}),11),
           _xlpm.res, IF(_xlpm.sum1&lt;10, _xlpm.sum1, MOD(SUMPRODUCT(MID(G99,{1;2;3;4;5;6;7;8},1)*{3;4;5;6;7;8;9;10}),11)),
           IF(_xlpm.res=10, 0, _xlpm.res)) = VALUE(RIGHT(G99,1)), "ЕИК", "Невалиден ЕИК"),
        "Невалидна дължина"))</f>
        <v>Невалидна дължина</v>
      </c>
      <c r="I99" s="37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7">
        <f t="shared" si="18"/>
        <v>0</v>
      </c>
      <c r="AD99" s="23">
        <f t="shared" si="19"/>
        <v>0</v>
      </c>
      <c r="AE99" s="23">
        <f t="shared" si="20"/>
        <v>0</v>
      </c>
      <c r="AF99" s="23">
        <f t="shared" si="21"/>
        <v>0</v>
      </c>
      <c r="AG99" s="23">
        <f t="shared" si="22"/>
        <v>0</v>
      </c>
      <c r="AH99" s="23">
        <f t="shared" si="23"/>
        <v>0</v>
      </c>
      <c r="AI99" s="23">
        <f t="shared" si="24"/>
        <v>0</v>
      </c>
      <c r="AJ99" s="23">
        <f t="shared" si="25"/>
        <v>0</v>
      </c>
      <c r="AK99" s="23">
        <f t="shared" si="26"/>
        <v>0</v>
      </c>
      <c r="AL99" s="23">
        <f t="shared" si="27"/>
        <v>0</v>
      </c>
      <c r="AM99" s="23">
        <f t="shared" si="28"/>
        <v>0</v>
      </c>
      <c r="AN99" s="23">
        <f t="shared" si="29"/>
        <v>0</v>
      </c>
      <c r="AO99" s="23">
        <f t="shared" si="30"/>
        <v>0</v>
      </c>
      <c r="AP99" s="23">
        <f t="shared" si="31"/>
        <v>0</v>
      </c>
      <c r="AQ99" s="23">
        <f t="shared" si="32"/>
        <v>0</v>
      </c>
      <c r="AR99" s="23">
        <f t="shared" si="33"/>
        <v>0</v>
      </c>
      <c r="AS99" s="23">
        <f t="shared" si="34"/>
        <v>0</v>
      </c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9"/>
      <c r="BL99" s="39"/>
    </row>
    <row r="100" spans="2:64" ht="15.75">
      <c r="B100" s="37"/>
      <c r="C100" s="37"/>
      <c r="D100" s="37"/>
      <c r="E100" s="37"/>
      <c r="F100" s="43"/>
      <c r="G100" s="43"/>
      <c r="H100" s="7" t="str" cm="1">
        <f t="array" ref="H100">IF(LEN(G100)=10,
    IF(MOD(SUMPRODUCT(MID(G100,{1;2;3;4;5;6;7;8;9},1)*{2;4;8;5;10;9;7;3;6}),11)=VALUE(RIGHT(G100,1))+(10*(MOD(SUMPRODUCT(MID(G100,{1;2;3;4;5;6;7;8;9},1)*{2;4;8;5;10;9;7;3;6}),11)=10)), "ЕГН", "Невалидно ЕГН"),
    IF(LEN(G100)=9,
        IF(_xlfn.LET(_xlpm.sum1, MOD(SUMPRODUCT(MID(G100,{1;2;3;4;5;6;7;8},1)*{1;2;3;4;5;6;7;8}),11),
           _xlpm.res, IF(_xlpm.sum1&lt;10, _xlpm.sum1, MOD(SUMPRODUCT(MID(G100,{1;2;3;4;5;6;7;8},1)*{3;4;5;6;7;8;9;10}),11)),
           IF(_xlpm.res=10, 0, _xlpm.res)) = VALUE(RIGHT(G100,1)), "ЕИК", "Невалиден ЕИК"),
        "Невалидна дължина"))</f>
        <v>Невалидна дължина</v>
      </c>
      <c r="I100" s="37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7">
        <f t="shared" si="18"/>
        <v>0</v>
      </c>
      <c r="AD100" s="23">
        <f t="shared" si="19"/>
        <v>0</v>
      </c>
      <c r="AE100" s="23">
        <f t="shared" si="20"/>
        <v>0</v>
      </c>
      <c r="AF100" s="23">
        <f t="shared" si="21"/>
        <v>0</v>
      </c>
      <c r="AG100" s="23">
        <f t="shared" si="22"/>
        <v>0</v>
      </c>
      <c r="AH100" s="23">
        <f t="shared" si="23"/>
        <v>0</v>
      </c>
      <c r="AI100" s="23">
        <f t="shared" si="24"/>
        <v>0</v>
      </c>
      <c r="AJ100" s="23">
        <f t="shared" si="25"/>
        <v>0</v>
      </c>
      <c r="AK100" s="23">
        <f t="shared" si="26"/>
        <v>0</v>
      </c>
      <c r="AL100" s="23">
        <f t="shared" si="27"/>
        <v>0</v>
      </c>
      <c r="AM100" s="23">
        <f t="shared" si="28"/>
        <v>0</v>
      </c>
      <c r="AN100" s="23">
        <f t="shared" si="29"/>
        <v>0</v>
      </c>
      <c r="AO100" s="23">
        <f t="shared" si="30"/>
        <v>0</v>
      </c>
      <c r="AP100" s="23">
        <f t="shared" si="31"/>
        <v>0</v>
      </c>
      <c r="AQ100" s="23">
        <f t="shared" si="32"/>
        <v>0</v>
      </c>
      <c r="AR100" s="23">
        <f t="shared" si="33"/>
        <v>0</v>
      </c>
      <c r="AS100" s="23">
        <f t="shared" si="34"/>
        <v>0</v>
      </c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9"/>
      <c r="BL100" s="39"/>
    </row>
    <row r="101" spans="2:64" ht="15.75">
      <c r="B101" s="37"/>
      <c r="C101" s="37"/>
      <c r="D101" s="37"/>
      <c r="E101" s="37"/>
      <c r="F101" s="43"/>
      <c r="G101" s="43"/>
      <c r="H101" s="7" t="str" cm="1">
        <f t="array" ref="H101">IF(LEN(G101)=10,
    IF(MOD(SUMPRODUCT(MID(G101,{1;2;3;4;5;6;7;8;9},1)*{2;4;8;5;10;9;7;3;6}),11)=VALUE(RIGHT(G101,1))+(10*(MOD(SUMPRODUCT(MID(G101,{1;2;3;4;5;6;7;8;9},1)*{2;4;8;5;10;9;7;3;6}),11)=10)), "ЕГН", "Невалидно ЕГН"),
    IF(LEN(G101)=9,
        IF(_xlfn.LET(_xlpm.sum1, MOD(SUMPRODUCT(MID(G101,{1;2;3;4;5;6;7;8},1)*{1;2;3;4;5;6;7;8}),11),
           _xlpm.res, IF(_xlpm.sum1&lt;10, _xlpm.sum1, MOD(SUMPRODUCT(MID(G101,{1;2;3;4;5;6;7;8},1)*{3;4;5;6;7;8;9;10}),11)),
           IF(_xlpm.res=10, 0, _xlpm.res)) = VALUE(RIGHT(G101,1)), "ЕИК", "Невалиден ЕИК"),
        "Невалидна дължина"))</f>
        <v>Невалидна дължина</v>
      </c>
      <c r="I101" s="37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7">
        <f t="shared" si="18"/>
        <v>0</v>
      </c>
      <c r="AD101" s="23">
        <f t="shared" si="19"/>
        <v>0</v>
      </c>
      <c r="AE101" s="23">
        <f t="shared" si="20"/>
        <v>0</v>
      </c>
      <c r="AF101" s="23">
        <f t="shared" si="21"/>
        <v>0</v>
      </c>
      <c r="AG101" s="23">
        <f t="shared" si="22"/>
        <v>0</v>
      </c>
      <c r="AH101" s="23">
        <f t="shared" si="23"/>
        <v>0</v>
      </c>
      <c r="AI101" s="23">
        <f t="shared" si="24"/>
        <v>0</v>
      </c>
      <c r="AJ101" s="23">
        <f t="shared" si="25"/>
        <v>0</v>
      </c>
      <c r="AK101" s="23">
        <f t="shared" si="26"/>
        <v>0</v>
      </c>
      <c r="AL101" s="23">
        <f t="shared" si="27"/>
        <v>0</v>
      </c>
      <c r="AM101" s="23">
        <f t="shared" si="28"/>
        <v>0</v>
      </c>
      <c r="AN101" s="23">
        <f t="shared" si="29"/>
        <v>0</v>
      </c>
      <c r="AO101" s="23">
        <f t="shared" si="30"/>
        <v>0</v>
      </c>
      <c r="AP101" s="23">
        <f t="shared" si="31"/>
        <v>0</v>
      </c>
      <c r="AQ101" s="23">
        <f t="shared" si="32"/>
        <v>0</v>
      </c>
      <c r="AR101" s="23">
        <f t="shared" si="33"/>
        <v>0</v>
      </c>
      <c r="AS101" s="23">
        <f t="shared" si="34"/>
        <v>0</v>
      </c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9"/>
      <c r="BL101" s="39"/>
    </row>
    <row r="102" spans="2:64" ht="15.75">
      <c r="B102" s="37"/>
      <c r="C102" s="37"/>
      <c r="D102" s="37"/>
      <c r="E102" s="37"/>
      <c r="F102" s="43"/>
      <c r="G102" s="43"/>
      <c r="H102" s="7" t="str" cm="1">
        <f t="array" ref="H102">IF(LEN(G102)=10,
    IF(MOD(SUMPRODUCT(MID(G102,{1;2;3;4;5;6;7;8;9},1)*{2;4;8;5;10;9;7;3;6}),11)=VALUE(RIGHT(G102,1))+(10*(MOD(SUMPRODUCT(MID(G102,{1;2;3;4;5;6;7;8;9},1)*{2;4;8;5;10;9;7;3;6}),11)=10)), "ЕГН", "Невалидно ЕГН"),
    IF(LEN(G102)=9,
        IF(_xlfn.LET(_xlpm.sum1, MOD(SUMPRODUCT(MID(G102,{1;2;3;4;5;6;7;8},1)*{1;2;3;4;5;6;7;8}),11),
           _xlpm.res, IF(_xlpm.sum1&lt;10, _xlpm.sum1, MOD(SUMPRODUCT(MID(G102,{1;2;3;4;5;6;7;8},1)*{3;4;5;6;7;8;9;10}),11)),
           IF(_xlpm.res=10, 0, _xlpm.res)) = VALUE(RIGHT(G102,1)), "ЕИК", "Невалиден ЕИК"),
        "Невалидна дължина"))</f>
        <v>Невалидна дължина</v>
      </c>
      <c r="I102" s="37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7">
        <f t="shared" si="18"/>
        <v>0</v>
      </c>
      <c r="AD102" s="23">
        <f t="shared" si="19"/>
        <v>0</v>
      </c>
      <c r="AE102" s="23">
        <f t="shared" si="20"/>
        <v>0</v>
      </c>
      <c r="AF102" s="23">
        <f t="shared" si="21"/>
        <v>0</v>
      </c>
      <c r="AG102" s="23">
        <f t="shared" si="22"/>
        <v>0</v>
      </c>
      <c r="AH102" s="23">
        <f t="shared" si="23"/>
        <v>0</v>
      </c>
      <c r="AI102" s="23">
        <f t="shared" si="24"/>
        <v>0</v>
      </c>
      <c r="AJ102" s="23">
        <f t="shared" si="25"/>
        <v>0</v>
      </c>
      <c r="AK102" s="23">
        <f t="shared" si="26"/>
        <v>0</v>
      </c>
      <c r="AL102" s="23">
        <f t="shared" si="27"/>
        <v>0</v>
      </c>
      <c r="AM102" s="23">
        <f t="shared" si="28"/>
        <v>0</v>
      </c>
      <c r="AN102" s="23">
        <f t="shared" si="29"/>
        <v>0</v>
      </c>
      <c r="AO102" s="23">
        <f t="shared" si="30"/>
        <v>0</v>
      </c>
      <c r="AP102" s="23">
        <f t="shared" si="31"/>
        <v>0</v>
      </c>
      <c r="AQ102" s="23">
        <f t="shared" si="32"/>
        <v>0</v>
      </c>
      <c r="AR102" s="23">
        <f t="shared" si="33"/>
        <v>0</v>
      </c>
      <c r="AS102" s="23">
        <f t="shared" si="34"/>
        <v>0</v>
      </c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9"/>
      <c r="BL102" s="39"/>
    </row>
    <row r="103" spans="2:64" ht="15.75">
      <c r="B103" s="37"/>
      <c r="C103" s="37"/>
      <c r="D103" s="37"/>
      <c r="E103" s="37"/>
      <c r="F103" s="43"/>
      <c r="G103" s="43"/>
      <c r="H103" s="7" t="str" cm="1">
        <f t="array" ref="H103">IF(LEN(G103)=10,
    IF(MOD(SUMPRODUCT(MID(G103,{1;2;3;4;5;6;7;8;9},1)*{2;4;8;5;10;9;7;3;6}),11)=VALUE(RIGHT(G103,1))+(10*(MOD(SUMPRODUCT(MID(G103,{1;2;3;4;5;6;7;8;9},1)*{2;4;8;5;10;9;7;3;6}),11)=10)), "ЕГН", "Невалидно ЕГН"),
    IF(LEN(G103)=9,
        IF(_xlfn.LET(_xlpm.sum1, MOD(SUMPRODUCT(MID(G103,{1;2;3;4;5;6;7;8},1)*{1;2;3;4;5;6;7;8}),11),
           _xlpm.res, IF(_xlpm.sum1&lt;10, _xlpm.sum1, MOD(SUMPRODUCT(MID(G103,{1;2;3;4;5;6;7;8},1)*{3;4;5;6;7;8;9;10}),11)),
           IF(_xlpm.res=10, 0, _xlpm.res)) = VALUE(RIGHT(G103,1)), "ЕИК", "Невалиден ЕИК"),
        "Невалидна дължина"))</f>
        <v>Невалидна дължина</v>
      </c>
      <c r="I103" s="37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7">
        <f t="shared" si="18"/>
        <v>0</v>
      </c>
      <c r="AD103" s="23">
        <f t="shared" si="19"/>
        <v>0</v>
      </c>
      <c r="AE103" s="23">
        <f t="shared" si="20"/>
        <v>0</v>
      </c>
      <c r="AF103" s="23">
        <f t="shared" si="21"/>
        <v>0</v>
      </c>
      <c r="AG103" s="23">
        <f t="shared" si="22"/>
        <v>0</v>
      </c>
      <c r="AH103" s="23">
        <f t="shared" si="23"/>
        <v>0</v>
      </c>
      <c r="AI103" s="23">
        <f t="shared" si="24"/>
        <v>0</v>
      </c>
      <c r="AJ103" s="23">
        <f t="shared" si="25"/>
        <v>0</v>
      </c>
      <c r="AK103" s="23">
        <f t="shared" si="26"/>
        <v>0</v>
      </c>
      <c r="AL103" s="23">
        <f t="shared" si="27"/>
        <v>0</v>
      </c>
      <c r="AM103" s="23">
        <f t="shared" si="28"/>
        <v>0</v>
      </c>
      <c r="AN103" s="23">
        <f t="shared" si="29"/>
        <v>0</v>
      </c>
      <c r="AO103" s="23">
        <f t="shared" si="30"/>
        <v>0</v>
      </c>
      <c r="AP103" s="23">
        <f t="shared" si="31"/>
        <v>0</v>
      </c>
      <c r="AQ103" s="23">
        <f t="shared" si="32"/>
        <v>0</v>
      </c>
      <c r="AR103" s="23">
        <f t="shared" si="33"/>
        <v>0</v>
      </c>
      <c r="AS103" s="23">
        <f t="shared" si="34"/>
        <v>0</v>
      </c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9"/>
      <c r="BL103" s="39"/>
    </row>
    <row r="104" spans="2:64" ht="15.75">
      <c r="B104" s="37"/>
      <c r="C104" s="37"/>
      <c r="D104" s="37"/>
      <c r="E104" s="37"/>
      <c r="F104" s="43"/>
      <c r="G104" s="43"/>
      <c r="H104" s="7" t="str" cm="1">
        <f t="array" ref="H104">IF(LEN(G104)=10,
    IF(MOD(SUMPRODUCT(MID(G104,{1;2;3;4;5;6;7;8;9},1)*{2;4;8;5;10;9;7;3;6}),11)=VALUE(RIGHT(G104,1))+(10*(MOD(SUMPRODUCT(MID(G104,{1;2;3;4;5;6;7;8;9},1)*{2;4;8;5;10;9;7;3;6}),11)=10)), "ЕГН", "Невалидно ЕГН"),
    IF(LEN(G104)=9,
        IF(_xlfn.LET(_xlpm.sum1, MOD(SUMPRODUCT(MID(G104,{1;2;3;4;5;6;7;8},1)*{1;2;3;4;5;6;7;8}),11),
           _xlpm.res, IF(_xlpm.sum1&lt;10, _xlpm.sum1, MOD(SUMPRODUCT(MID(G104,{1;2;3;4;5;6;7;8},1)*{3;4;5;6;7;8;9;10}),11)),
           IF(_xlpm.res=10, 0, _xlpm.res)) = VALUE(RIGHT(G104,1)), "ЕИК", "Невалиден ЕИК"),
        "Невалидна дължина"))</f>
        <v>Невалидна дължина</v>
      </c>
      <c r="I104" s="37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7">
        <f t="shared" si="18"/>
        <v>0</v>
      </c>
      <c r="AD104" s="23">
        <f t="shared" si="19"/>
        <v>0</v>
      </c>
      <c r="AE104" s="23">
        <f t="shared" si="20"/>
        <v>0</v>
      </c>
      <c r="AF104" s="23">
        <f t="shared" si="21"/>
        <v>0</v>
      </c>
      <c r="AG104" s="23">
        <f t="shared" si="22"/>
        <v>0</v>
      </c>
      <c r="AH104" s="23">
        <f t="shared" si="23"/>
        <v>0</v>
      </c>
      <c r="AI104" s="23">
        <f t="shared" si="24"/>
        <v>0</v>
      </c>
      <c r="AJ104" s="23">
        <f t="shared" si="25"/>
        <v>0</v>
      </c>
      <c r="AK104" s="23">
        <f t="shared" si="26"/>
        <v>0</v>
      </c>
      <c r="AL104" s="23">
        <f t="shared" si="27"/>
        <v>0</v>
      </c>
      <c r="AM104" s="23">
        <f t="shared" si="28"/>
        <v>0</v>
      </c>
      <c r="AN104" s="23">
        <f t="shared" si="29"/>
        <v>0</v>
      </c>
      <c r="AO104" s="23">
        <f t="shared" si="30"/>
        <v>0</v>
      </c>
      <c r="AP104" s="23">
        <f t="shared" si="31"/>
        <v>0</v>
      </c>
      <c r="AQ104" s="23">
        <f t="shared" si="32"/>
        <v>0</v>
      </c>
      <c r="AR104" s="23">
        <f t="shared" si="33"/>
        <v>0</v>
      </c>
      <c r="AS104" s="23">
        <f t="shared" si="34"/>
        <v>0</v>
      </c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9"/>
      <c r="BL104" s="39"/>
    </row>
    <row r="105" spans="2:64" ht="15.75">
      <c r="B105" s="37"/>
      <c r="C105" s="37"/>
      <c r="D105" s="37"/>
      <c r="E105" s="37"/>
      <c r="F105" s="43"/>
      <c r="G105" s="43"/>
      <c r="H105" s="7" t="str" cm="1">
        <f t="array" ref="H105">IF(LEN(G105)=10,
    IF(MOD(SUMPRODUCT(MID(G105,{1;2;3;4;5;6;7;8;9},1)*{2;4;8;5;10;9;7;3;6}),11)=VALUE(RIGHT(G105,1))+(10*(MOD(SUMPRODUCT(MID(G105,{1;2;3;4;5;6;7;8;9},1)*{2;4;8;5;10;9;7;3;6}),11)=10)), "ЕГН", "Невалидно ЕГН"),
    IF(LEN(G105)=9,
        IF(_xlfn.LET(_xlpm.sum1, MOD(SUMPRODUCT(MID(G105,{1;2;3;4;5;6;7;8},1)*{1;2;3;4;5;6;7;8}),11),
           _xlpm.res, IF(_xlpm.sum1&lt;10, _xlpm.sum1, MOD(SUMPRODUCT(MID(G105,{1;2;3;4;5;6;7;8},1)*{3;4;5;6;7;8;9;10}),11)),
           IF(_xlpm.res=10, 0, _xlpm.res)) = VALUE(RIGHT(G105,1)), "ЕИК", "Невалиден ЕИК"),
        "Невалидна дължина"))</f>
        <v>Невалидна дължина</v>
      </c>
      <c r="I105" s="37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7">
        <f t="shared" si="18"/>
        <v>0</v>
      </c>
      <c r="AD105" s="23">
        <f t="shared" si="19"/>
        <v>0</v>
      </c>
      <c r="AE105" s="23">
        <f t="shared" si="20"/>
        <v>0</v>
      </c>
      <c r="AF105" s="23">
        <f t="shared" si="21"/>
        <v>0</v>
      </c>
      <c r="AG105" s="23">
        <f t="shared" si="22"/>
        <v>0</v>
      </c>
      <c r="AH105" s="23">
        <f t="shared" si="23"/>
        <v>0</v>
      </c>
      <c r="AI105" s="23">
        <f t="shared" si="24"/>
        <v>0</v>
      </c>
      <c r="AJ105" s="23">
        <f t="shared" si="25"/>
        <v>0</v>
      </c>
      <c r="AK105" s="23">
        <f t="shared" si="26"/>
        <v>0</v>
      </c>
      <c r="AL105" s="23">
        <f t="shared" si="27"/>
        <v>0</v>
      </c>
      <c r="AM105" s="23">
        <f t="shared" si="28"/>
        <v>0</v>
      </c>
      <c r="AN105" s="23">
        <f t="shared" si="29"/>
        <v>0</v>
      </c>
      <c r="AO105" s="23">
        <f t="shared" si="30"/>
        <v>0</v>
      </c>
      <c r="AP105" s="23">
        <f t="shared" si="31"/>
        <v>0</v>
      </c>
      <c r="AQ105" s="23">
        <f t="shared" si="32"/>
        <v>0</v>
      </c>
      <c r="AR105" s="23">
        <f t="shared" si="33"/>
        <v>0</v>
      </c>
      <c r="AS105" s="23">
        <f t="shared" si="34"/>
        <v>0</v>
      </c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9"/>
      <c r="BL105" s="39"/>
    </row>
    <row r="106" spans="2:64" ht="15.75">
      <c r="B106" s="37"/>
      <c r="C106" s="37"/>
      <c r="D106" s="37"/>
      <c r="E106" s="37"/>
      <c r="F106" s="43"/>
      <c r="G106" s="43"/>
      <c r="H106" s="7" t="str" cm="1">
        <f t="array" ref="H106">IF(LEN(G106)=10,
    IF(MOD(SUMPRODUCT(MID(G106,{1;2;3;4;5;6;7;8;9},1)*{2;4;8;5;10;9;7;3;6}),11)=VALUE(RIGHT(G106,1))+(10*(MOD(SUMPRODUCT(MID(G106,{1;2;3;4;5;6;7;8;9},1)*{2;4;8;5;10;9;7;3;6}),11)=10)), "ЕГН", "Невалидно ЕГН"),
    IF(LEN(G106)=9,
        IF(_xlfn.LET(_xlpm.sum1, MOD(SUMPRODUCT(MID(G106,{1;2;3;4;5;6;7;8},1)*{1;2;3;4;5;6;7;8}),11),
           _xlpm.res, IF(_xlpm.sum1&lt;10, _xlpm.sum1, MOD(SUMPRODUCT(MID(G106,{1;2;3;4;5;6;7;8},1)*{3;4;5;6;7;8;9;10}),11)),
           IF(_xlpm.res=10, 0, _xlpm.res)) = VALUE(RIGHT(G106,1)), "ЕИК", "Невалиден ЕИК"),
        "Невалидна дължина"))</f>
        <v>Невалидна дължина</v>
      </c>
      <c r="I106" s="37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7">
        <f t="shared" si="18"/>
        <v>0</v>
      </c>
      <c r="AD106" s="23">
        <f t="shared" si="19"/>
        <v>0</v>
      </c>
      <c r="AE106" s="23">
        <f t="shared" si="20"/>
        <v>0</v>
      </c>
      <c r="AF106" s="23">
        <f t="shared" si="21"/>
        <v>0</v>
      </c>
      <c r="AG106" s="23">
        <f t="shared" si="22"/>
        <v>0</v>
      </c>
      <c r="AH106" s="23">
        <f t="shared" si="23"/>
        <v>0</v>
      </c>
      <c r="AI106" s="23">
        <f t="shared" si="24"/>
        <v>0</v>
      </c>
      <c r="AJ106" s="23">
        <f t="shared" si="25"/>
        <v>0</v>
      </c>
      <c r="AK106" s="23">
        <f t="shared" si="26"/>
        <v>0</v>
      </c>
      <c r="AL106" s="23">
        <f t="shared" si="27"/>
        <v>0</v>
      </c>
      <c r="AM106" s="23">
        <f t="shared" si="28"/>
        <v>0</v>
      </c>
      <c r="AN106" s="23">
        <f t="shared" si="29"/>
        <v>0</v>
      </c>
      <c r="AO106" s="23">
        <f t="shared" si="30"/>
        <v>0</v>
      </c>
      <c r="AP106" s="23">
        <f t="shared" si="31"/>
        <v>0</v>
      </c>
      <c r="AQ106" s="23">
        <f t="shared" si="32"/>
        <v>0</v>
      </c>
      <c r="AR106" s="23">
        <f t="shared" si="33"/>
        <v>0</v>
      </c>
      <c r="AS106" s="23">
        <f t="shared" si="34"/>
        <v>0</v>
      </c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9"/>
      <c r="BL106" s="39"/>
    </row>
    <row r="107" spans="2:64" ht="15.75">
      <c r="B107" s="37"/>
      <c r="C107" s="37"/>
      <c r="D107" s="37"/>
      <c r="E107" s="37"/>
      <c r="F107" s="43"/>
      <c r="G107" s="43"/>
      <c r="H107" s="7" t="str" cm="1">
        <f t="array" ref="H107">IF(LEN(G107)=10,
    IF(MOD(SUMPRODUCT(MID(G107,{1;2;3;4;5;6;7;8;9},1)*{2;4;8;5;10;9;7;3;6}),11)=VALUE(RIGHT(G107,1))+(10*(MOD(SUMPRODUCT(MID(G107,{1;2;3;4;5;6;7;8;9},1)*{2;4;8;5;10;9;7;3;6}),11)=10)), "ЕГН", "Невалидно ЕГН"),
    IF(LEN(G107)=9,
        IF(_xlfn.LET(_xlpm.sum1, MOD(SUMPRODUCT(MID(G107,{1;2;3;4;5;6;7;8},1)*{1;2;3;4;5;6;7;8}),11),
           _xlpm.res, IF(_xlpm.sum1&lt;10, _xlpm.sum1, MOD(SUMPRODUCT(MID(G107,{1;2;3;4;5;6;7;8},1)*{3;4;5;6;7;8;9;10}),11)),
           IF(_xlpm.res=10, 0, _xlpm.res)) = VALUE(RIGHT(G107,1)), "ЕИК", "Невалиден ЕИК"),
        "Невалидна дължина"))</f>
        <v>Невалидна дължина</v>
      </c>
      <c r="I107" s="37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7">
        <f t="shared" si="18"/>
        <v>0</v>
      </c>
      <c r="AD107" s="23">
        <f t="shared" si="19"/>
        <v>0</v>
      </c>
      <c r="AE107" s="23">
        <f t="shared" si="20"/>
        <v>0</v>
      </c>
      <c r="AF107" s="23">
        <f t="shared" si="21"/>
        <v>0</v>
      </c>
      <c r="AG107" s="23">
        <f t="shared" si="22"/>
        <v>0</v>
      </c>
      <c r="AH107" s="23">
        <f t="shared" si="23"/>
        <v>0</v>
      </c>
      <c r="AI107" s="23">
        <f t="shared" si="24"/>
        <v>0</v>
      </c>
      <c r="AJ107" s="23">
        <f t="shared" si="25"/>
        <v>0</v>
      </c>
      <c r="AK107" s="23">
        <f t="shared" si="26"/>
        <v>0</v>
      </c>
      <c r="AL107" s="23">
        <f t="shared" si="27"/>
        <v>0</v>
      </c>
      <c r="AM107" s="23">
        <f t="shared" si="28"/>
        <v>0</v>
      </c>
      <c r="AN107" s="23">
        <f t="shared" si="29"/>
        <v>0</v>
      </c>
      <c r="AO107" s="23">
        <f t="shared" si="30"/>
        <v>0</v>
      </c>
      <c r="AP107" s="23">
        <f t="shared" si="31"/>
        <v>0</v>
      </c>
      <c r="AQ107" s="23">
        <f t="shared" si="32"/>
        <v>0</v>
      </c>
      <c r="AR107" s="23">
        <f t="shared" si="33"/>
        <v>0</v>
      </c>
      <c r="AS107" s="23">
        <f t="shared" si="34"/>
        <v>0</v>
      </c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9"/>
      <c r="BL107" s="39"/>
    </row>
    <row r="108" spans="2:64" ht="15.75">
      <c r="B108" s="37"/>
      <c r="C108" s="37"/>
      <c r="D108" s="37"/>
      <c r="E108" s="37"/>
      <c r="F108" s="43"/>
      <c r="G108" s="43"/>
      <c r="H108" s="7" t="str" cm="1">
        <f t="array" ref="H108">IF(LEN(G108)=10,
    IF(MOD(SUMPRODUCT(MID(G108,{1;2;3;4;5;6;7;8;9},1)*{2;4;8;5;10;9;7;3;6}),11)=VALUE(RIGHT(G108,1))+(10*(MOD(SUMPRODUCT(MID(G108,{1;2;3;4;5;6;7;8;9},1)*{2;4;8;5;10;9;7;3;6}),11)=10)), "ЕГН", "Невалидно ЕГН"),
    IF(LEN(G108)=9,
        IF(_xlfn.LET(_xlpm.sum1, MOD(SUMPRODUCT(MID(G108,{1;2;3;4;5;6;7;8},1)*{1;2;3;4;5;6;7;8}),11),
           _xlpm.res, IF(_xlpm.sum1&lt;10, _xlpm.sum1, MOD(SUMPRODUCT(MID(G108,{1;2;3;4;5;6;7;8},1)*{3;4;5;6;7;8;9;10}),11)),
           IF(_xlpm.res=10, 0, _xlpm.res)) = VALUE(RIGHT(G108,1)), "ЕИК", "Невалиден ЕИК"),
        "Невалидна дължина"))</f>
        <v>Невалидна дължина</v>
      </c>
      <c r="I108" s="37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7">
        <f t="shared" si="18"/>
        <v>0</v>
      </c>
      <c r="AD108" s="23">
        <f t="shared" si="19"/>
        <v>0</v>
      </c>
      <c r="AE108" s="23">
        <f t="shared" si="20"/>
        <v>0</v>
      </c>
      <c r="AF108" s="23">
        <f t="shared" si="21"/>
        <v>0</v>
      </c>
      <c r="AG108" s="23">
        <f t="shared" si="22"/>
        <v>0</v>
      </c>
      <c r="AH108" s="23">
        <f t="shared" si="23"/>
        <v>0</v>
      </c>
      <c r="AI108" s="23">
        <f t="shared" si="24"/>
        <v>0</v>
      </c>
      <c r="AJ108" s="23">
        <f t="shared" si="25"/>
        <v>0</v>
      </c>
      <c r="AK108" s="23">
        <f t="shared" si="26"/>
        <v>0</v>
      </c>
      <c r="AL108" s="23">
        <f t="shared" si="27"/>
        <v>0</v>
      </c>
      <c r="AM108" s="23">
        <f t="shared" si="28"/>
        <v>0</v>
      </c>
      <c r="AN108" s="23">
        <f t="shared" si="29"/>
        <v>0</v>
      </c>
      <c r="AO108" s="23">
        <f t="shared" si="30"/>
        <v>0</v>
      </c>
      <c r="AP108" s="23">
        <f t="shared" si="31"/>
        <v>0</v>
      </c>
      <c r="AQ108" s="23">
        <f t="shared" si="32"/>
        <v>0</v>
      </c>
      <c r="AR108" s="23">
        <f t="shared" si="33"/>
        <v>0</v>
      </c>
      <c r="AS108" s="23">
        <f t="shared" si="34"/>
        <v>0</v>
      </c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9"/>
      <c r="BL108" s="39"/>
    </row>
    <row r="109" spans="2:64" ht="15.75">
      <c r="B109" s="37"/>
      <c r="C109" s="37"/>
      <c r="D109" s="37"/>
      <c r="E109" s="37"/>
      <c r="F109" s="43"/>
      <c r="G109" s="43"/>
      <c r="H109" s="7" t="str" cm="1">
        <f t="array" ref="H109">IF(LEN(G109)=10,
    IF(MOD(SUMPRODUCT(MID(G109,{1;2;3;4;5;6;7;8;9},1)*{2;4;8;5;10;9;7;3;6}),11)=VALUE(RIGHT(G109,1))+(10*(MOD(SUMPRODUCT(MID(G109,{1;2;3;4;5;6;7;8;9},1)*{2;4;8;5;10;9;7;3;6}),11)=10)), "ЕГН", "Невалидно ЕГН"),
    IF(LEN(G109)=9,
        IF(_xlfn.LET(_xlpm.sum1, MOD(SUMPRODUCT(MID(G109,{1;2;3;4;5;6;7;8},1)*{1;2;3;4;5;6;7;8}),11),
           _xlpm.res, IF(_xlpm.sum1&lt;10, _xlpm.sum1, MOD(SUMPRODUCT(MID(G109,{1;2;3;4;5;6;7;8},1)*{3;4;5;6;7;8;9;10}),11)),
           IF(_xlpm.res=10, 0, _xlpm.res)) = VALUE(RIGHT(G109,1)), "ЕИК", "Невалиден ЕИК"),
        "Невалидна дължина"))</f>
        <v>Невалидна дължина</v>
      </c>
      <c r="I109" s="37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7">
        <f t="shared" si="18"/>
        <v>0</v>
      </c>
      <c r="AD109" s="23">
        <f t="shared" si="19"/>
        <v>0</v>
      </c>
      <c r="AE109" s="23">
        <f t="shared" si="20"/>
        <v>0</v>
      </c>
      <c r="AF109" s="23">
        <f t="shared" si="21"/>
        <v>0</v>
      </c>
      <c r="AG109" s="23">
        <f t="shared" si="22"/>
        <v>0</v>
      </c>
      <c r="AH109" s="23">
        <f t="shared" si="23"/>
        <v>0</v>
      </c>
      <c r="AI109" s="23">
        <f t="shared" si="24"/>
        <v>0</v>
      </c>
      <c r="AJ109" s="23">
        <f t="shared" si="25"/>
        <v>0</v>
      </c>
      <c r="AK109" s="23">
        <f t="shared" si="26"/>
        <v>0</v>
      </c>
      <c r="AL109" s="23">
        <f t="shared" si="27"/>
        <v>0</v>
      </c>
      <c r="AM109" s="23">
        <f t="shared" si="28"/>
        <v>0</v>
      </c>
      <c r="AN109" s="23">
        <f t="shared" si="29"/>
        <v>0</v>
      </c>
      <c r="AO109" s="23">
        <f t="shared" si="30"/>
        <v>0</v>
      </c>
      <c r="AP109" s="23">
        <f t="shared" si="31"/>
        <v>0</v>
      </c>
      <c r="AQ109" s="23">
        <f t="shared" si="32"/>
        <v>0</v>
      </c>
      <c r="AR109" s="23">
        <f t="shared" si="33"/>
        <v>0</v>
      </c>
      <c r="AS109" s="23">
        <f t="shared" si="34"/>
        <v>0</v>
      </c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9"/>
      <c r="BL109" s="39"/>
    </row>
    <row r="110" spans="2:64" ht="15.75">
      <c r="B110" s="37"/>
      <c r="C110" s="37"/>
      <c r="D110" s="37"/>
      <c r="E110" s="37"/>
      <c r="F110" s="43"/>
      <c r="G110" s="43"/>
      <c r="H110" s="7" t="str" cm="1">
        <f t="array" ref="H110">IF(LEN(G110)=10,
    IF(MOD(SUMPRODUCT(MID(G110,{1;2;3;4;5;6;7;8;9},1)*{2;4;8;5;10;9;7;3;6}),11)=VALUE(RIGHT(G110,1))+(10*(MOD(SUMPRODUCT(MID(G110,{1;2;3;4;5;6;7;8;9},1)*{2;4;8;5;10;9;7;3;6}),11)=10)), "ЕГН", "Невалидно ЕГН"),
    IF(LEN(G110)=9,
        IF(_xlfn.LET(_xlpm.sum1, MOD(SUMPRODUCT(MID(G110,{1;2;3;4;5;6;7;8},1)*{1;2;3;4;5;6;7;8}),11),
           _xlpm.res, IF(_xlpm.sum1&lt;10, _xlpm.sum1, MOD(SUMPRODUCT(MID(G110,{1;2;3;4;5;6;7;8},1)*{3;4;5;6;7;8;9;10}),11)),
           IF(_xlpm.res=10, 0, _xlpm.res)) = VALUE(RIGHT(G110,1)), "ЕИК", "Невалиден ЕИК"),
        "Невалидна дължина"))</f>
        <v>Невалидна дължина</v>
      </c>
      <c r="I110" s="37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7">
        <f t="shared" si="18"/>
        <v>0</v>
      </c>
      <c r="AD110" s="23">
        <f t="shared" si="19"/>
        <v>0</v>
      </c>
      <c r="AE110" s="23">
        <f t="shared" si="20"/>
        <v>0</v>
      </c>
      <c r="AF110" s="23">
        <f t="shared" si="21"/>
        <v>0</v>
      </c>
      <c r="AG110" s="23">
        <f t="shared" si="22"/>
        <v>0</v>
      </c>
      <c r="AH110" s="23">
        <f t="shared" si="23"/>
        <v>0</v>
      </c>
      <c r="AI110" s="23">
        <f t="shared" si="24"/>
        <v>0</v>
      </c>
      <c r="AJ110" s="23">
        <f t="shared" si="25"/>
        <v>0</v>
      </c>
      <c r="AK110" s="23">
        <f t="shared" si="26"/>
        <v>0</v>
      </c>
      <c r="AL110" s="23">
        <f t="shared" si="27"/>
        <v>0</v>
      </c>
      <c r="AM110" s="23">
        <f t="shared" si="28"/>
        <v>0</v>
      </c>
      <c r="AN110" s="23">
        <f t="shared" si="29"/>
        <v>0</v>
      </c>
      <c r="AO110" s="23">
        <f t="shared" si="30"/>
        <v>0</v>
      </c>
      <c r="AP110" s="23">
        <f t="shared" si="31"/>
        <v>0</v>
      </c>
      <c r="AQ110" s="23">
        <f t="shared" si="32"/>
        <v>0</v>
      </c>
      <c r="AR110" s="23">
        <f t="shared" si="33"/>
        <v>0</v>
      </c>
      <c r="AS110" s="23">
        <f t="shared" si="34"/>
        <v>0</v>
      </c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9"/>
      <c r="BL110" s="39"/>
    </row>
    <row r="111" spans="2:64" ht="15.75">
      <c r="B111" s="37"/>
      <c r="C111" s="37"/>
      <c r="D111" s="37"/>
      <c r="E111" s="37"/>
      <c r="F111" s="43"/>
      <c r="G111" s="43"/>
      <c r="H111" s="7" t="str" cm="1">
        <f t="array" ref="H111">IF(LEN(G111)=10,
    IF(MOD(SUMPRODUCT(MID(G111,{1;2;3;4;5;6;7;8;9},1)*{2;4;8;5;10;9;7;3;6}),11)=VALUE(RIGHT(G111,1))+(10*(MOD(SUMPRODUCT(MID(G111,{1;2;3;4;5;6;7;8;9},1)*{2;4;8;5;10;9;7;3;6}),11)=10)), "ЕГН", "Невалидно ЕГН"),
    IF(LEN(G111)=9,
        IF(_xlfn.LET(_xlpm.sum1, MOD(SUMPRODUCT(MID(G111,{1;2;3;4;5;6;7;8},1)*{1;2;3;4;5;6;7;8}),11),
           _xlpm.res, IF(_xlpm.sum1&lt;10, _xlpm.sum1, MOD(SUMPRODUCT(MID(G111,{1;2;3;4;5;6;7;8},1)*{3;4;5;6;7;8;9;10}),11)),
           IF(_xlpm.res=10, 0, _xlpm.res)) = VALUE(RIGHT(G111,1)), "ЕИК", "Невалиден ЕИК"),
        "Невалидна дължина"))</f>
        <v>Невалидна дължина</v>
      </c>
      <c r="I111" s="37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7">
        <f t="shared" si="18"/>
        <v>0</v>
      </c>
      <c r="AD111" s="23">
        <f t="shared" si="19"/>
        <v>0</v>
      </c>
      <c r="AE111" s="23">
        <f t="shared" si="20"/>
        <v>0</v>
      </c>
      <c r="AF111" s="23">
        <f t="shared" si="21"/>
        <v>0</v>
      </c>
      <c r="AG111" s="23">
        <f t="shared" si="22"/>
        <v>0</v>
      </c>
      <c r="AH111" s="23">
        <f t="shared" si="23"/>
        <v>0</v>
      </c>
      <c r="AI111" s="23">
        <f t="shared" si="24"/>
        <v>0</v>
      </c>
      <c r="AJ111" s="23">
        <f t="shared" si="25"/>
        <v>0</v>
      </c>
      <c r="AK111" s="23">
        <f t="shared" si="26"/>
        <v>0</v>
      </c>
      <c r="AL111" s="23">
        <f t="shared" si="27"/>
        <v>0</v>
      </c>
      <c r="AM111" s="23">
        <f t="shared" si="28"/>
        <v>0</v>
      </c>
      <c r="AN111" s="23">
        <f t="shared" si="29"/>
        <v>0</v>
      </c>
      <c r="AO111" s="23">
        <f t="shared" si="30"/>
        <v>0</v>
      </c>
      <c r="AP111" s="23">
        <f t="shared" si="31"/>
        <v>0</v>
      </c>
      <c r="AQ111" s="23">
        <f t="shared" si="32"/>
        <v>0</v>
      </c>
      <c r="AR111" s="23">
        <f t="shared" si="33"/>
        <v>0</v>
      </c>
      <c r="AS111" s="23">
        <f t="shared" si="34"/>
        <v>0</v>
      </c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9"/>
      <c r="BL111" s="39"/>
    </row>
    <row r="112" spans="2:64" ht="15.75">
      <c r="B112" s="37"/>
      <c r="C112" s="37"/>
      <c r="D112" s="37"/>
      <c r="E112" s="37"/>
      <c r="F112" s="43"/>
      <c r="G112" s="43"/>
      <c r="H112" s="7" t="str" cm="1">
        <f t="array" ref="H112">IF(LEN(G112)=10,
    IF(MOD(SUMPRODUCT(MID(G112,{1;2;3;4;5;6;7;8;9},1)*{2;4;8;5;10;9;7;3;6}),11)=VALUE(RIGHT(G112,1))+(10*(MOD(SUMPRODUCT(MID(G112,{1;2;3;4;5;6;7;8;9},1)*{2;4;8;5;10;9;7;3;6}),11)=10)), "ЕГН", "Невалидно ЕГН"),
    IF(LEN(G112)=9,
        IF(_xlfn.LET(_xlpm.sum1, MOD(SUMPRODUCT(MID(G112,{1;2;3;4;5;6;7;8},1)*{1;2;3;4;5;6;7;8}),11),
           _xlpm.res, IF(_xlpm.sum1&lt;10, _xlpm.sum1, MOD(SUMPRODUCT(MID(G112,{1;2;3;4;5;6;7;8},1)*{3;4;5;6;7;8;9;10}),11)),
           IF(_xlpm.res=10, 0, _xlpm.res)) = VALUE(RIGHT(G112,1)), "ЕИК", "Невалиден ЕИК"),
        "Невалидна дължина"))</f>
        <v>Невалидна дължина</v>
      </c>
      <c r="I112" s="37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7">
        <f t="shared" si="18"/>
        <v>0</v>
      </c>
      <c r="AD112" s="23">
        <f t="shared" si="19"/>
        <v>0</v>
      </c>
      <c r="AE112" s="23">
        <f t="shared" si="20"/>
        <v>0</v>
      </c>
      <c r="AF112" s="23">
        <f t="shared" si="21"/>
        <v>0</v>
      </c>
      <c r="AG112" s="23">
        <f t="shared" si="22"/>
        <v>0</v>
      </c>
      <c r="AH112" s="23">
        <f t="shared" si="23"/>
        <v>0</v>
      </c>
      <c r="AI112" s="23">
        <f t="shared" si="24"/>
        <v>0</v>
      </c>
      <c r="AJ112" s="23">
        <f t="shared" si="25"/>
        <v>0</v>
      </c>
      <c r="AK112" s="23">
        <f t="shared" si="26"/>
        <v>0</v>
      </c>
      <c r="AL112" s="23">
        <f t="shared" si="27"/>
        <v>0</v>
      </c>
      <c r="AM112" s="23">
        <f t="shared" si="28"/>
        <v>0</v>
      </c>
      <c r="AN112" s="23">
        <f t="shared" si="29"/>
        <v>0</v>
      </c>
      <c r="AO112" s="23">
        <f t="shared" si="30"/>
        <v>0</v>
      </c>
      <c r="AP112" s="23">
        <f t="shared" si="31"/>
        <v>0</v>
      </c>
      <c r="AQ112" s="23">
        <f t="shared" si="32"/>
        <v>0</v>
      </c>
      <c r="AR112" s="23">
        <f t="shared" si="33"/>
        <v>0</v>
      </c>
      <c r="AS112" s="23">
        <f t="shared" si="34"/>
        <v>0</v>
      </c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9"/>
      <c r="BL112" s="39"/>
    </row>
    <row r="113" spans="2:64" ht="15.75">
      <c r="B113" s="37"/>
      <c r="C113" s="37"/>
      <c r="D113" s="37"/>
      <c r="E113" s="37"/>
      <c r="F113" s="43"/>
      <c r="G113" s="43"/>
      <c r="H113" s="7" t="str" cm="1">
        <f t="array" ref="H113">IF(LEN(G113)=10,
    IF(MOD(SUMPRODUCT(MID(G113,{1;2;3;4;5;6;7;8;9},1)*{2;4;8;5;10;9;7;3;6}),11)=VALUE(RIGHT(G113,1))+(10*(MOD(SUMPRODUCT(MID(G113,{1;2;3;4;5;6;7;8;9},1)*{2;4;8;5;10;9;7;3;6}),11)=10)), "ЕГН", "Невалидно ЕГН"),
    IF(LEN(G113)=9,
        IF(_xlfn.LET(_xlpm.sum1, MOD(SUMPRODUCT(MID(G113,{1;2;3;4;5;6;7;8},1)*{1;2;3;4;5;6;7;8}),11),
           _xlpm.res, IF(_xlpm.sum1&lt;10, _xlpm.sum1, MOD(SUMPRODUCT(MID(G113,{1;2;3;4;5;6;7;8},1)*{3;4;5;6;7;8;9;10}),11)),
           IF(_xlpm.res=10, 0, _xlpm.res)) = VALUE(RIGHT(G113,1)), "ЕИК", "Невалиден ЕИК"),
        "Невалидна дължина"))</f>
        <v>Невалидна дължина</v>
      </c>
      <c r="I113" s="37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7">
        <f t="shared" si="18"/>
        <v>0</v>
      </c>
      <c r="AD113" s="23">
        <f t="shared" si="19"/>
        <v>0</v>
      </c>
      <c r="AE113" s="23">
        <f t="shared" si="20"/>
        <v>0</v>
      </c>
      <c r="AF113" s="23">
        <f t="shared" si="21"/>
        <v>0</v>
      </c>
      <c r="AG113" s="23">
        <f t="shared" si="22"/>
        <v>0</v>
      </c>
      <c r="AH113" s="23">
        <f t="shared" si="23"/>
        <v>0</v>
      </c>
      <c r="AI113" s="23">
        <f t="shared" si="24"/>
        <v>0</v>
      </c>
      <c r="AJ113" s="23">
        <f t="shared" si="25"/>
        <v>0</v>
      </c>
      <c r="AK113" s="23">
        <f t="shared" si="26"/>
        <v>0</v>
      </c>
      <c r="AL113" s="23">
        <f t="shared" si="27"/>
        <v>0</v>
      </c>
      <c r="AM113" s="23">
        <f t="shared" si="28"/>
        <v>0</v>
      </c>
      <c r="AN113" s="23">
        <f t="shared" si="29"/>
        <v>0</v>
      </c>
      <c r="AO113" s="23">
        <f t="shared" si="30"/>
        <v>0</v>
      </c>
      <c r="AP113" s="23">
        <f t="shared" si="31"/>
        <v>0</v>
      </c>
      <c r="AQ113" s="23">
        <f t="shared" si="32"/>
        <v>0</v>
      </c>
      <c r="AR113" s="23">
        <f t="shared" si="33"/>
        <v>0</v>
      </c>
      <c r="AS113" s="23">
        <f t="shared" si="34"/>
        <v>0</v>
      </c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9"/>
      <c r="BL113" s="39"/>
    </row>
    <row r="114" spans="2:64" ht="15.75">
      <c r="B114" s="37"/>
      <c r="C114" s="37"/>
      <c r="D114" s="37"/>
      <c r="E114" s="37"/>
      <c r="F114" s="43"/>
      <c r="G114" s="43"/>
      <c r="H114" s="7" t="str" cm="1">
        <f t="array" ref="H114">IF(LEN(G114)=10,
    IF(MOD(SUMPRODUCT(MID(G114,{1;2;3;4;5;6;7;8;9},1)*{2;4;8;5;10;9;7;3;6}),11)=VALUE(RIGHT(G114,1))+(10*(MOD(SUMPRODUCT(MID(G114,{1;2;3;4;5;6;7;8;9},1)*{2;4;8;5;10;9;7;3;6}),11)=10)), "ЕГН", "Невалидно ЕГН"),
    IF(LEN(G114)=9,
        IF(_xlfn.LET(_xlpm.sum1, MOD(SUMPRODUCT(MID(G114,{1;2;3;4;5;6;7;8},1)*{1;2;3;4;5;6;7;8}),11),
           _xlpm.res, IF(_xlpm.sum1&lt;10, _xlpm.sum1, MOD(SUMPRODUCT(MID(G114,{1;2;3;4;5;6;7;8},1)*{3;4;5;6;7;8;9;10}),11)),
           IF(_xlpm.res=10, 0, _xlpm.res)) = VALUE(RIGHT(G114,1)), "ЕИК", "Невалиден ЕИК"),
        "Невалидна дължина"))</f>
        <v>Невалидна дължина</v>
      </c>
      <c r="I114" s="37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7">
        <f t="shared" si="18"/>
        <v>0</v>
      </c>
      <c r="AD114" s="23">
        <f t="shared" si="19"/>
        <v>0</v>
      </c>
      <c r="AE114" s="23">
        <f t="shared" si="20"/>
        <v>0</v>
      </c>
      <c r="AF114" s="23">
        <f t="shared" si="21"/>
        <v>0</v>
      </c>
      <c r="AG114" s="23">
        <f t="shared" si="22"/>
        <v>0</v>
      </c>
      <c r="AH114" s="23">
        <f t="shared" si="23"/>
        <v>0</v>
      </c>
      <c r="AI114" s="23">
        <f t="shared" si="24"/>
        <v>0</v>
      </c>
      <c r="AJ114" s="23">
        <f t="shared" si="25"/>
        <v>0</v>
      </c>
      <c r="AK114" s="23">
        <f t="shared" si="26"/>
        <v>0</v>
      </c>
      <c r="AL114" s="23">
        <f t="shared" si="27"/>
        <v>0</v>
      </c>
      <c r="AM114" s="23">
        <f t="shared" si="28"/>
        <v>0</v>
      </c>
      <c r="AN114" s="23">
        <f t="shared" si="29"/>
        <v>0</v>
      </c>
      <c r="AO114" s="23">
        <f t="shared" si="30"/>
        <v>0</v>
      </c>
      <c r="AP114" s="23">
        <f t="shared" si="31"/>
        <v>0</v>
      </c>
      <c r="AQ114" s="23">
        <f t="shared" si="32"/>
        <v>0</v>
      </c>
      <c r="AR114" s="23">
        <f t="shared" si="33"/>
        <v>0</v>
      </c>
      <c r="AS114" s="23">
        <f t="shared" si="34"/>
        <v>0</v>
      </c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9"/>
      <c r="BL114" s="39"/>
    </row>
    <row r="115" spans="2:64" ht="15.75">
      <c r="B115" s="37"/>
      <c r="C115" s="37"/>
      <c r="D115" s="37"/>
      <c r="E115" s="37"/>
      <c r="F115" s="43"/>
      <c r="G115" s="43"/>
      <c r="H115" s="7" t="str" cm="1">
        <f t="array" ref="H115">IF(LEN(G115)=10,
    IF(MOD(SUMPRODUCT(MID(G115,{1;2;3;4;5;6;7;8;9},1)*{2;4;8;5;10;9;7;3;6}),11)=VALUE(RIGHT(G115,1))+(10*(MOD(SUMPRODUCT(MID(G115,{1;2;3;4;5;6;7;8;9},1)*{2;4;8;5;10;9;7;3;6}),11)=10)), "ЕГН", "Невалидно ЕГН"),
    IF(LEN(G115)=9,
        IF(_xlfn.LET(_xlpm.sum1, MOD(SUMPRODUCT(MID(G115,{1;2;3;4;5;6;7;8},1)*{1;2;3;4;5;6;7;8}),11),
           _xlpm.res, IF(_xlpm.sum1&lt;10, _xlpm.sum1, MOD(SUMPRODUCT(MID(G115,{1;2;3;4;5;6;7;8},1)*{3;4;5;6;7;8;9;10}),11)),
           IF(_xlpm.res=10, 0, _xlpm.res)) = VALUE(RIGHT(G115,1)), "ЕИК", "Невалиден ЕИК"),
        "Невалидна дължина"))</f>
        <v>Невалидна дължина</v>
      </c>
      <c r="I115" s="37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7">
        <f t="shared" si="18"/>
        <v>0</v>
      </c>
      <c r="AD115" s="23">
        <f t="shared" si="19"/>
        <v>0</v>
      </c>
      <c r="AE115" s="23">
        <f t="shared" si="20"/>
        <v>0</v>
      </c>
      <c r="AF115" s="23">
        <f t="shared" si="21"/>
        <v>0</v>
      </c>
      <c r="AG115" s="23">
        <f t="shared" si="22"/>
        <v>0</v>
      </c>
      <c r="AH115" s="23">
        <f t="shared" si="23"/>
        <v>0</v>
      </c>
      <c r="AI115" s="23">
        <f t="shared" si="24"/>
        <v>0</v>
      </c>
      <c r="AJ115" s="23">
        <f t="shared" si="25"/>
        <v>0</v>
      </c>
      <c r="AK115" s="23">
        <f t="shared" si="26"/>
        <v>0</v>
      </c>
      <c r="AL115" s="23">
        <f t="shared" si="27"/>
        <v>0</v>
      </c>
      <c r="AM115" s="23">
        <f t="shared" si="28"/>
        <v>0</v>
      </c>
      <c r="AN115" s="23">
        <f t="shared" si="29"/>
        <v>0</v>
      </c>
      <c r="AO115" s="23">
        <f t="shared" si="30"/>
        <v>0</v>
      </c>
      <c r="AP115" s="23">
        <f t="shared" si="31"/>
        <v>0</v>
      </c>
      <c r="AQ115" s="23">
        <f t="shared" si="32"/>
        <v>0</v>
      </c>
      <c r="AR115" s="23">
        <f t="shared" si="33"/>
        <v>0</v>
      </c>
      <c r="AS115" s="23">
        <f t="shared" si="34"/>
        <v>0</v>
      </c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9"/>
      <c r="BL115" s="39"/>
    </row>
    <row r="116" spans="2:64" ht="15.75">
      <c r="B116" s="37"/>
      <c r="C116" s="37"/>
      <c r="D116" s="37"/>
      <c r="E116" s="37"/>
      <c r="F116" s="43"/>
      <c r="G116" s="43"/>
      <c r="H116" s="7" t="str" cm="1">
        <f t="array" ref="H116">IF(LEN(G116)=10,
    IF(MOD(SUMPRODUCT(MID(G116,{1;2;3;4;5;6;7;8;9},1)*{2;4;8;5;10;9;7;3;6}),11)=VALUE(RIGHT(G116,1))+(10*(MOD(SUMPRODUCT(MID(G116,{1;2;3;4;5;6;7;8;9},1)*{2;4;8;5;10;9;7;3;6}),11)=10)), "ЕГН", "Невалидно ЕГН"),
    IF(LEN(G116)=9,
        IF(_xlfn.LET(_xlpm.sum1, MOD(SUMPRODUCT(MID(G116,{1;2;3;4;5;6;7;8},1)*{1;2;3;4;5;6;7;8}),11),
           _xlpm.res, IF(_xlpm.sum1&lt;10, _xlpm.sum1, MOD(SUMPRODUCT(MID(G116,{1;2;3;4;5;6;7;8},1)*{3;4;5;6;7;8;9;10}),11)),
           IF(_xlpm.res=10, 0, _xlpm.res)) = VALUE(RIGHT(G116,1)), "ЕИК", "Невалиден ЕИК"),
        "Невалидна дължина"))</f>
        <v>Невалидна дължина</v>
      </c>
      <c r="I116" s="37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7">
        <f t="shared" si="18"/>
        <v>0</v>
      </c>
      <c r="AD116" s="23">
        <f t="shared" si="19"/>
        <v>0</v>
      </c>
      <c r="AE116" s="23">
        <f t="shared" si="20"/>
        <v>0</v>
      </c>
      <c r="AF116" s="23">
        <f t="shared" si="21"/>
        <v>0</v>
      </c>
      <c r="AG116" s="23">
        <f t="shared" si="22"/>
        <v>0</v>
      </c>
      <c r="AH116" s="23">
        <f t="shared" si="23"/>
        <v>0</v>
      </c>
      <c r="AI116" s="23">
        <f t="shared" si="24"/>
        <v>0</v>
      </c>
      <c r="AJ116" s="23">
        <f t="shared" si="25"/>
        <v>0</v>
      </c>
      <c r="AK116" s="23">
        <f t="shared" si="26"/>
        <v>0</v>
      </c>
      <c r="AL116" s="23">
        <f t="shared" si="27"/>
        <v>0</v>
      </c>
      <c r="AM116" s="23">
        <f t="shared" si="28"/>
        <v>0</v>
      </c>
      <c r="AN116" s="23">
        <f t="shared" si="29"/>
        <v>0</v>
      </c>
      <c r="AO116" s="23">
        <f t="shared" si="30"/>
        <v>0</v>
      </c>
      <c r="AP116" s="23">
        <f t="shared" si="31"/>
        <v>0</v>
      </c>
      <c r="AQ116" s="23">
        <f t="shared" si="32"/>
        <v>0</v>
      </c>
      <c r="AR116" s="23">
        <f t="shared" si="33"/>
        <v>0</v>
      </c>
      <c r="AS116" s="23">
        <f t="shared" si="34"/>
        <v>0</v>
      </c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9"/>
      <c r="BL116" s="39"/>
    </row>
    <row r="117" spans="2:64" ht="15.75">
      <c r="B117" s="37"/>
      <c r="C117" s="37"/>
      <c r="D117" s="37"/>
      <c r="E117" s="37"/>
      <c r="F117" s="43"/>
      <c r="G117" s="43"/>
      <c r="H117" s="7" t="str" cm="1">
        <f t="array" ref="H117">IF(LEN(G117)=10,
    IF(MOD(SUMPRODUCT(MID(G117,{1;2;3;4;5;6;7;8;9},1)*{2;4;8;5;10;9;7;3;6}),11)=VALUE(RIGHT(G117,1))+(10*(MOD(SUMPRODUCT(MID(G117,{1;2;3;4;5;6;7;8;9},1)*{2;4;8;5;10;9;7;3;6}),11)=10)), "ЕГН", "Невалидно ЕГН"),
    IF(LEN(G117)=9,
        IF(_xlfn.LET(_xlpm.sum1, MOD(SUMPRODUCT(MID(G117,{1;2;3;4;5;6;7;8},1)*{1;2;3;4;5;6;7;8}),11),
           _xlpm.res, IF(_xlpm.sum1&lt;10, _xlpm.sum1, MOD(SUMPRODUCT(MID(G117,{1;2;3;4;5;6;7;8},1)*{3;4;5;6;7;8;9;10}),11)),
           IF(_xlpm.res=10, 0, _xlpm.res)) = VALUE(RIGHT(G117,1)), "ЕИК", "Невалиден ЕИК"),
        "Невалидна дължина"))</f>
        <v>Невалидна дължина</v>
      </c>
      <c r="I117" s="37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7">
        <f t="shared" si="18"/>
        <v>0</v>
      </c>
      <c r="AD117" s="23">
        <f t="shared" si="19"/>
        <v>0</v>
      </c>
      <c r="AE117" s="23">
        <f t="shared" si="20"/>
        <v>0</v>
      </c>
      <c r="AF117" s="23">
        <f t="shared" si="21"/>
        <v>0</v>
      </c>
      <c r="AG117" s="23">
        <f t="shared" si="22"/>
        <v>0</v>
      </c>
      <c r="AH117" s="23">
        <f t="shared" si="23"/>
        <v>0</v>
      </c>
      <c r="AI117" s="23">
        <f t="shared" si="24"/>
        <v>0</v>
      </c>
      <c r="AJ117" s="23">
        <f t="shared" si="25"/>
        <v>0</v>
      </c>
      <c r="AK117" s="23">
        <f t="shared" si="26"/>
        <v>0</v>
      </c>
      <c r="AL117" s="23">
        <f t="shared" si="27"/>
        <v>0</v>
      </c>
      <c r="AM117" s="23">
        <f t="shared" si="28"/>
        <v>0</v>
      </c>
      <c r="AN117" s="23">
        <f t="shared" si="29"/>
        <v>0</v>
      </c>
      <c r="AO117" s="23">
        <f t="shared" si="30"/>
        <v>0</v>
      </c>
      <c r="AP117" s="23">
        <f t="shared" si="31"/>
        <v>0</v>
      </c>
      <c r="AQ117" s="23">
        <f t="shared" si="32"/>
        <v>0</v>
      </c>
      <c r="AR117" s="23">
        <f t="shared" si="33"/>
        <v>0</v>
      </c>
      <c r="AS117" s="23">
        <f t="shared" si="34"/>
        <v>0</v>
      </c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9"/>
      <c r="BL117" s="39"/>
    </row>
    <row r="118" spans="2:64" ht="15.75">
      <c r="B118" s="37"/>
      <c r="C118" s="37"/>
      <c r="D118" s="37"/>
      <c r="E118" s="37"/>
      <c r="F118" s="43"/>
      <c r="G118" s="43"/>
      <c r="H118" s="7" t="str" cm="1">
        <f t="array" ref="H118">IF(LEN(G118)=10,
    IF(MOD(SUMPRODUCT(MID(G118,{1;2;3;4;5;6;7;8;9},1)*{2;4;8;5;10;9;7;3;6}),11)=VALUE(RIGHT(G118,1))+(10*(MOD(SUMPRODUCT(MID(G118,{1;2;3;4;5;6;7;8;9},1)*{2;4;8;5;10;9;7;3;6}),11)=10)), "ЕГН", "Невалидно ЕГН"),
    IF(LEN(G118)=9,
        IF(_xlfn.LET(_xlpm.sum1, MOD(SUMPRODUCT(MID(G118,{1;2;3;4;5;6;7;8},1)*{1;2;3;4;5;6;7;8}),11),
           _xlpm.res, IF(_xlpm.sum1&lt;10, _xlpm.sum1, MOD(SUMPRODUCT(MID(G118,{1;2;3;4;5;6;7;8},1)*{3;4;5;6;7;8;9;10}),11)),
           IF(_xlpm.res=10, 0, _xlpm.res)) = VALUE(RIGHT(G118,1)), "ЕИК", "Невалиден ЕИК"),
        "Невалидна дължина"))</f>
        <v>Невалидна дължина</v>
      </c>
      <c r="I118" s="37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7">
        <f t="shared" si="18"/>
        <v>0</v>
      </c>
      <c r="AD118" s="23">
        <f t="shared" si="19"/>
        <v>0</v>
      </c>
      <c r="AE118" s="23">
        <f t="shared" si="20"/>
        <v>0</v>
      </c>
      <c r="AF118" s="23">
        <f t="shared" si="21"/>
        <v>0</v>
      </c>
      <c r="AG118" s="23">
        <f t="shared" si="22"/>
        <v>0</v>
      </c>
      <c r="AH118" s="23">
        <f t="shared" si="23"/>
        <v>0</v>
      </c>
      <c r="AI118" s="23">
        <f t="shared" si="24"/>
        <v>0</v>
      </c>
      <c r="AJ118" s="23">
        <f t="shared" si="25"/>
        <v>0</v>
      </c>
      <c r="AK118" s="23">
        <f t="shared" si="26"/>
        <v>0</v>
      </c>
      <c r="AL118" s="23">
        <f t="shared" si="27"/>
        <v>0</v>
      </c>
      <c r="AM118" s="23">
        <f t="shared" si="28"/>
        <v>0</v>
      </c>
      <c r="AN118" s="23">
        <f t="shared" si="29"/>
        <v>0</v>
      </c>
      <c r="AO118" s="23">
        <f t="shared" si="30"/>
        <v>0</v>
      </c>
      <c r="AP118" s="23">
        <f t="shared" si="31"/>
        <v>0</v>
      </c>
      <c r="AQ118" s="23">
        <f t="shared" si="32"/>
        <v>0</v>
      </c>
      <c r="AR118" s="23">
        <f t="shared" si="33"/>
        <v>0</v>
      </c>
      <c r="AS118" s="23">
        <f t="shared" si="34"/>
        <v>0</v>
      </c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9"/>
      <c r="BL118" s="39"/>
    </row>
    <row r="119" spans="2:64" ht="15.75">
      <c r="B119" s="37"/>
      <c r="C119" s="37"/>
      <c r="D119" s="37"/>
      <c r="E119" s="37"/>
      <c r="F119" s="43"/>
      <c r="G119" s="43"/>
      <c r="H119" s="7" t="str" cm="1">
        <f t="array" ref="H119">IF(LEN(G119)=10,
    IF(MOD(SUMPRODUCT(MID(G119,{1;2;3;4;5;6;7;8;9},1)*{2;4;8;5;10;9;7;3;6}),11)=VALUE(RIGHT(G119,1))+(10*(MOD(SUMPRODUCT(MID(G119,{1;2;3;4;5;6;7;8;9},1)*{2;4;8;5;10;9;7;3;6}),11)=10)), "ЕГН", "Невалидно ЕГН"),
    IF(LEN(G119)=9,
        IF(_xlfn.LET(_xlpm.sum1, MOD(SUMPRODUCT(MID(G119,{1;2;3;4;5;6;7;8},1)*{1;2;3;4;5;6;7;8}),11),
           _xlpm.res, IF(_xlpm.sum1&lt;10, _xlpm.sum1, MOD(SUMPRODUCT(MID(G119,{1;2;3;4;5;6;7;8},1)*{3;4;5;6;7;8;9;10}),11)),
           IF(_xlpm.res=10, 0, _xlpm.res)) = VALUE(RIGHT(G119,1)), "ЕИК", "Невалиден ЕИК"),
        "Невалидна дължина"))</f>
        <v>Невалидна дължина</v>
      </c>
      <c r="I119" s="37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7">
        <f t="shared" si="18"/>
        <v>0</v>
      </c>
      <c r="AD119" s="23">
        <f t="shared" si="19"/>
        <v>0</v>
      </c>
      <c r="AE119" s="23">
        <f t="shared" si="20"/>
        <v>0</v>
      </c>
      <c r="AF119" s="23">
        <f t="shared" si="21"/>
        <v>0</v>
      </c>
      <c r="AG119" s="23">
        <f t="shared" si="22"/>
        <v>0</v>
      </c>
      <c r="AH119" s="23">
        <f t="shared" si="23"/>
        <v>0</v>
      </c>
      <c r="AI119" s="23">
        <f t="shared" si="24"/>
        <v>0</v>
      </c>
      <c r="AJ119" s="23">
        <f t="shared" si="25"/>
        <v>0</v>
      </c>
      <c r="AK119" s="23">
        <f t="shared" si="26"/>
        <v>0</v>
      </c>
      <c r="AL119" s="23">
        <f t="shared" si="27"/>
        <v>0</v>
      </c>
      <c r="AM119" s="23">
        <f t="shared" si="28"/>
        <v>0</v>
      </c>
      <c r="AN119" s="23">
        <f t="shared" si="29"/>
        <v>0</v>
      </c>
      <c r="AO119" s="23">
        <f t="shared" si="30"/>
        <v>0</v>
      </c>
      <c r="AP119" s="23">
        <f t="shared" si="31"/>
        <v>0</v>
      </c>
      <c r="AQ119" s="23">
        <f t="shared" si="32"/>
        <v>0</v>
      </c>
      <c r="AR119" s="23">
        <f t="shared" si="33"/>
        <v>0</v>
      </c>
      <c r="AS119" s="23">
        <f t="shared" si="34"/>
        <v>0</v>
      </c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9"/>
      <c r="BL119" s="39"/>
    </row>
    <row r="120" spans="2:64" ht="15.75">
      <c r="B120" s="37"/>
      <c r="C120" s="37"/>
      <c r="D120" s="37"/>
      <c r="E120" s="37"/>
      <c r="F120" s="43"/>
      <c r="G120" s="43"/>
      <c r="H120" s="7" t="str" cm="1">
        <f t="array" ref="H120">IF(LEN(G120)=10,
    IF(MOD(SUMPRODUCT(MID(G120,{1;2;3;4;5;6;7;8;9},1)*{2;4;8;5;10;9;7;3;6}),11)=VALUE(RIGHT(G120,1))+(10*(MOD(SUMPRODUCT(MID(G120,{1;2;3;4;5;6;7;8;9},1)*{2;4;8;5;10;9;7;3;6}),11)=10)), "ЕГН", "Невалидно ЕГН"),
    IF(LEN(G120)=9,
        IF(_xlfn.LET(_xlpm.sum1, MOD(SUMPRODUCT(MID(G120,{1;2;3;4;5;6;7;8},1)*{1;2;3;4;5;6;7;8}),11),
           _xlpm.res, IF(_xlpm.sum1&lt;10, _xlpm.sum1, MOD(SUMPRODUCT(MID(G120,{1;2;3;4;5;6;7;8},1)*{3;4;5;6;7;8;9;10}),11)),
           IF(_xlpm.res=10, 0, _xlpm.res)) = VALUE(RIGHT(G120,1)), "ЕИК", "Невалиден ЕИК"),
        "Невалидна дължина"))</f>
        <v>Невалидна дължина</v>
      </c>
      <c r="I120" s="37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7">
        <f t="shared" si="18"/>
        <v>0</v>
      </c>
      <c r="AD120" s="23">
        <f t="shared" si="19"/>
        <v>0</v>
      </c>
      <c r="AE120" s="23">
        <f t="shared" si="20"/>
        <v>0</v>
      </c>
      <c r="AF120" s="23">
        <f t="shared" si="21"/>
        <v>0</v>
      </c>
      <c r="AG120" s="23">
        <f t="shared" si="22"/>
        <v>0</v>
      </c>
      <c r="AH120" s="23">
        <f t="shared" si="23"/>
        <v>0</v>
      </c>
      <c r="AI120" s="23">
        <f t="shared" si="24"/>
        <v>0</v>
      </c>
      <c r="AJ120" s="23">
        <f t="shared" si="25"/>
        <v>0</v>
      </c>
      <c r="AK120" s="23">
        <f t="shared" si="26"/>
        <v>0</v>
      </c>
      <c r="AL120" s="23">
        <f t="shared" si="27"/>
        <v>0</v>
      </c>
      <c r="AM120" s="23">
        <f t="shared" si="28"/>
        <v>0</v>
      </c>
      <c r="AN120" s="23">
        <f t="shared" si="29"/>
        <v>0</v>
      </c>
      <c r="AO120" s="23">
        <f t="shared" si="30"/>
        <v>0</v>
      </c>
      <c r="AP120" s="23">
        <f t="shared" si="31"/>
        <v>0</v>
      </c>
      <c r="AQ120" s="23">
        <f t="shared" si="32"/>
        <v>0</v>
      </c>
      <c r="AR120" s="23">
        <f t="shared" si="33"/>
        <v>0</v>
      </c>
      <c r="AS120" s="23">
        <f t="shared" si="34"/>
        <v>0</v>
      </c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9"/>
      <c r="BL120" s="39"/>
    </row>
    <row r="121" spans="2:64" ht="15.75">
      <c r="B121" s="37"/>
      <c r="C121" s="37"/>
      <c r="D121" s="37"/>
      <c r="E121" s="37"/>
      <c r="F121" s="43"/>
      <c r="G121" s="43"/>
      <c r="H121" s="7" t="str" cm="1">
        <f t="array" ref="H121">IF(LEN(G121)=10,
    IF(MOD(SUMPRODUCT(MID(G121,{1;2;3;4;5;6;7;8;9},1)*{2;4;8;5;10;9;7;3;6}),11)=VALUE(RIGHT(G121,1))+(10*(MOD(SUMPRODUCT(MID(G121,{1;2;3;4;5;6;7;8;9},1)*{2;4;8;5;10;9;7;3;6}),11)=10)), "ЕГН", "Невалидно ЕГН"),
    IF(LEN(G121)=9,
        IF(_xlfn.LET(_xlpm.sum1, MOD(SUMPRODUCT(MID(G121,{1;2;3;4;5;6;7;8},1)*{1;2;3;4;5;6;7;8}),11),
           _xlpm.res, IF(_xlpm.sum1&lt;10, _xlpm.sum1, MOD(SUMPRODUCT(MID(G121,{1;2;3;4;5;6;7;8},1)*{3;4;5;6;7;8;9;10}),11)),
           IF(_xlpm.res=10, 0, _xlpm.res)) = VALUE(RIGHT(G121,1)), "ЕИК", "Невалиден ЕИК"),
        "Невалидна дължина"))</f>
        <v>Невалидна дължина</v>
      </c>
      <c r="I121" s="37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7">
        <f t="shared" si="18"/>
        <v>0</v>
      </c>
      <c r="AD121" s="23">
        <f t="shared" si="19"/>
        <v>0</v>
      </c>
      <c r="AE121" s="23">
        <f t="shared" si="20"/>
        <v>0</v>
      </c>
      <c r="AF121" s="23">
        <f t="shared" si="21"/>
        <v>0</v>
      </c>
      <c r="AG121" s="23">
        <f t="shared" si="22"/>
        <v>0</v>
      </c>
      <c r="AH121" s="23">
        <f t="shared" si="23"/>
        <v>0</v>
      </c>
      <c r="AI121" s="23">
        <f t="shared" si="24"/>
        <v>0</v>
      </c>
      <c r="AJ121" s="23">
        <f t="shared" si="25"/>
        <v>0</v>
      </c>
      <c r="AK121" s="23">
        <f t="shared" si="26"/>
        <v>0</v>
      </c>
      <c r="AL121" s="23">
        <f t="shared" si="27"/>
        <v>0</v>
      </c>
      <c r="AM121" s="23">
        <f t="shared" si="28"/>
        <v>0</v>
      </c>
      <c r="AN121" s="23">
        <f t="shared" si="29"/>
        <v>0</v>
      </c>
      <c r="AO121" s="23">
        <f t="shared" si="30"/>
        <v>0</v>
      </c>
      <c r="AP121" s="23">
        <f t="shared" si="31"/>
        <v>0</v>
      </c>
      <c r="AQ121" s="23">
        <f t="shared" si="32"/>
        <v>0</v>
      </c>
      <c r="AR121" s="23">
        <f t="shared" si="33"/>
        <v>0</v>
      </c>
      <c r="AS121" s="23">
        <f t="shared" si="34"/>
        <v>0</v>
      </c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9"/>
      <c r="BL121" s="39"/>
    </row>
    <row r="122" spans="2:64" ht="15.75">
      <c r="B122" s="37"/>
      <c r="C122" s="37"/>
      <c r="D122" s="37"/>
      <c r="E122" s="37"/>
      <c r="F122" s="43"/>
      <c r="G122" s="43"/>
      <c r="H122" s="7" t="str" cm="1">
        <f t="array" ref="H122">IF(LEN(G122)=10,
    IF(MOD(SUMPRODUCT(MID(G122,{1;2;3;4;5;6;7;8;9},1)*{2;4;8;5;10;9;7;3;6}),11)=VALUE(RIGHT(G122,1))+(10*(MOD(SUMPRODUCT(MID(G122,{1;2;3;4;5;6;7;8;9},1)*{2;4;8;5;10;9;7;3;6}),11)=10)), "ЕГН", "Невалидно ЕГН"),
    IF(LEN(G122)=9,
        IF(_xlfn.LET(_xlpm.sum1, MOD(SUMPRODUCT(MID(G122,{1;2;3;4;5;6;7;8},1)*{1;2;3;4;5;6;7;8}),11),
           _xlpm.res, IF(_xlpm.sum1&lt;10, _xlpm.sum1, MOD(SUMPRODUCT(MID(G122,{1;2;3;4;5;6;7;8},1)*{3;4;5;6;7;8;9;10}),11)),
           IF(_xlpm.res=10, 0, _xlpm.res)) = VALUE(RIGHT(G122,1)), "ЕИК", "Невалиден ЕИК"),
        "Невалидна дължина"))</f>
        <v>Невалидна дължина</v>
      </c>
      <c r="I122" s="37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7">
        <f t="shared" si="18"/>
        <v>0</v>
      </c>
      <c r="AD122" s="23">
        <f t="shared" si="19"/>
        <v>0</v>
      </c>
      <c r="AE122" s="23">
        <f t="shared" si="20"/>
        <v>0</v>
      </c>
      <c r="AF122" s="23">
        <f t="shared" si="21"/>
        <v>0</v>
      </c>
      <c r="AG122" s="23">
        <f t="shared" si="22"/>
        <v>0</v>
      </c>
      <c r="AH122" s="23">
        <f t="shared" si="23"/>
        <v>0</v>
      </c>
      <c r="AI122" s="23">
        <f t="shared" si="24"/>
        <v>0</v>
      </c>
      <c r="AJ122" s="23">
        <f t="shared" si="25"/>
        <v>0</v>
      </c>
      <c r="AK122" s="23">
        <f t="shared" si="26"/>
        <v>0</v>
      </c>
      <c r="AL122" s="23">
        <f t="shared" si="27"/>
        <v>0</v>
      </c>
      <c r="AM122" s="23">
        <f t="shared" si="28"/>
        <v>0</v>
      </c>
      <c r="AN122" s="23">
        <f t="shared" si="29"/>
        <v>0</v>
      </c>
      <c r="AO122" s="23">
        <f t="shared" si="30"/>
        <v>0</v>
      </c>
      <c r="AP122" s="23">
        <f t="shared" si="31"/>
        <v>0</v>
      </c>
      <c r="AQ122" s="23">
        <f t="shared" si="32"/>
        <v>0</v>
      </c>
      <c r="AR122" s="23">
        <f t="shared" si="33"/>
        <v>0</v>
      </c>
      <c r="AS122" s="23">
        <f t="shared" si="34"/>
        <v>0</v>
      </c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9"/>
      <c r="BL122" s="39"/>
    </row>
    <row r="123" spans="2:64" ht="15.75">
      <c r="B123" s="37"/>
      <c r="C123" s="37"/>
      <c r="D123" s="37"/>
      <c r="E123" s="37"/>
      <c r="F123" s="43"/>
      <c r="G123" s="43"/>
      <c r="H123" s="7" t="str" cm="1">
        <f t="array" ref="H123">IF(LEN(G123)=10,
    IF(MOD(SUMPRODUCT(MID(G123,{1;2;3;4;5;6;7;8;9},1)*{2;4;8;5;10;9;7;3;6}),11)=VALUE(RIGHT(G123,1))+(10*(MOD(SUMPRODUCT(MID(G123,{1;2;3;4;5;6;7;8;9},1)*{2;4;8;5;10;9;7;3;6}),11)=10)), "ЕГН", "Невалидно ЕГН"),
    IF(LEN(G123)=9,
        IF(_xlfn.LET(_xlpm.sum1, MOD(SUMPRODUCT(MID(G123,{1;2;3;4;5;6;7;8},1)*{1;2;3;4;5;6;7;8}),11),
           _xlpm.res, IF(_xlpm.sum1&lt;10, _xlpm.sum1, MOD(SUMPRODUCT(MID(G123,{1;2;3;4;5;6;7;8},1)*{3;4;5;6;7;8;9;10}),11)),
           IF(_xlpm.res=10, 0, _xlpm.res)) = VALUE(RIGHT(G123,1)), "ЕИК", "Невалиден ЕИК"),
        "Невалидна дължина"))</f>
        <v>Невалидна дължина</v>
      </c>
      <c r="I123" s="37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7">
        <f t="shared" si="18"/>
        <v>0</v>
      </c>
      <c r="AD123" s="23">
        <f t="shared" si="19"/>
        <v>0</v>
      </c>
      <c r="AE123" s="23">
        <f t="shared" si="20"/>
        <v>0</v>
      </c>
      <c r="AF123" s="23">
        <f t="shared" si="21"/>
        <v>0</v>
      </c>
      <c r="AG123" s="23">
        <f t="shared" si="22"/>
        <v>0</v>
      </c>
      <c r="AH123" s="23">
        <f t="shared" si="23"/>
        <v>0</v>
      </c>
      <c r="AI123" s="23">
        <f t="shared" si="24"/>
        <v>0</v>
      </c>
      <c r="AJ123" s="23">
        <f t="shared" si="25"/>
        <v>0</v>
      </c>
      <c r="AK123" s="23">
        <f t="shared" si="26"/>
        <v>0</v>
      </c>
      <c r="AL123" s="23">
        <f t="shared" si="27"/>
        <v>0</v>
      </c>
      <c r="AM123" s="23">
        <f t="shared" si="28"/>
        <v>0</v>
      </c>
      <c r="AN123" s="23">
        <f t="shared" si="29"/>
        <v>0</v>
      </c>
      <c r="AO123" s="23">
        <f t="shared" si="30"/>
        <v>0</v>
      </c>
      <c r="AP123" s="23">
        <f t="shared" si="31"/>
        <v>0</v>
      </c>
      <c r="AQ123" s="23">
        <f t="shared" si="32"/>
        <v>0</v>
      </c>
      <c r="AR123" s="23">
        <f t="shared" si="33"/>
        <v>0</v>
      </c>
      <c r="AS123" s="23">
        <f t="shared" si="34"/>
        <v>0</v>
      </c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9"/>
      <c r="BL123" s="39"/>
    </row>
    <row r="124" spans="2:64" ht="15.75">
      <c r="B124" s="37"/>
      <c r="C124" s="37"/>
      <c r="D124" s="37"/>
      <c r="E124" s="37"/>
      <c r="F124" s="43"/>
      <c r="G124" s="43"/>
      <c r="H124" s="7" t="str" cm="1">
        <f t="array" ref="H124">IF(LEN(G124)=10,
    IF(MOD(SUMPRODUCT(MID(G124,{1;2;3;4;5;6;7;8;9},1)*{2;4;8;5;10;9;7;3;6}),11)=VALUE(RIGHT(G124,1))+(10*(MOD(SUMPRODUCT(MID(G124,{1;2;3;4;5;6;7;8;9},1)*{2;4;8;5;10;9;7;3;6}),11)=10)), "ЕГН", "Невалидно ЕГН"),
    IF(LEN(G124)=9,
        IF(_xlfn.LET(_xlpm.sum1, MOD(SUMPRODUCT(MID(G124,{1;2;3;4;5;6;7;8},1)*{1;2;3;4;5;6;7;8}),11),
           _xlpm.res, IF(_xlpm.sum1&lt;10, _xlpm.sum1, MOD(SUMPRODUCT(MID(G124,{1;2;3;4;5;6;7;8},1)*{3;4;5;6;7;8;9;10}),11)),
           IF(_xlpm.res=10, 0, _xlpm.res)) = VALUE(RIGHT(G124,1)), "ЕИК", "Невалиден ЕИК"),
        "Невалидна дължина"))</f>
        <v>Невалидна дължина</v>
      </c>
      <c r="I124" s="37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7">
        <f t="shared" si="18"/>
        <v>0</v>
      </c>
      <c r="AD124" s="23">
        <f t="shared" si="19"/>
        <v>0</v>
      </c>
      <c r="AE124" s="23">
        <f t="shared" si="20"/>
        <v>0</v>
      </c>
      <c r="AF124" s="23">
        <f t="shared" si="21"/>
        <v>0</v>
      </c>
      <c r="AG124" s="23">
        <f t="shared" si="22"/>
        <v>0</v>
      </c>
      <c r="AH124" s="23">
        <f t="shared" si="23"/>
        <v>0</v>
      </c>
      <c r="AI124" s="23">
        <f t="shared" si="24"/>
        <v>0</v>
      </c>
      <c r="AJ124" s="23">
        <f t="shared" si="25"/>
        <v>0</v>
      </c>
      <c r="AK124" s="23">
        <f t="shared" si="26"/>
        <v>0</v>
      </c>
      <c r="AL124" s="23">
        <f t="shared" si="27"/>
        <v>0</v>
      </c>
      <c r="AM124" s="23">
        <f t="shared" si="28"/>
        <v>0</v>
      </c>
      <c r="AN124" s="23">
        <f t="shared" si="29"/>
        <v>0</v>
      </c>
      <c r="AO124" s="23">
        <f t="shared" si="30"/>
        <v>0</v>
      </c>
      <c r="AP124" s="23">
        <f t="shared" si="31"/>
        <v>0</v>
      </c>
      <c r="AQ124" s="23">
        <f t="shared" si="32"/>
        <v>0</v>
      </c>
      <c r="AR124" s="23">
        <f t="shared" si="33"/>
        <v>0</v>
      </c>
      <c r="AS124" s="23">
        <f t="shared" si="34"/>
        <v>0</v>
      </c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9"/>
      <c r="BL124" s="39"/>
    </row>
    <row r="125" spans="2:64" ht="15.75">
      <c r="B125" s="37"/>
      <c r="C125" s="37"/>
      <c r="D125" s="37"/>
      <c r="E125" s="37"/>
      <c r="F125" s="43"/>
      <c r="G125" s="43"/>
      <c r="H125" s="7" t="str" cm="1">
        <f t="array" ref="H125">IF(LEN(G125)=10,
    IF(MOD(SUMPRODUCT(MID(G125,{1;2;3;4;5;6;7;8;9},1)*{2;4;8;5;10;9;7;3;6}),11)=VALUE(RIGHT(G125,1))+(10*(MOD(SUMPRODUCT(MID(G125,{1;2;3;4;5;6;7;8;9},1)*{2;4;8;5;10;9;7;3;6}),11)=10)), "ЕГН", "Невалидно ЕГН"),
    IF(LEN(G125)=9,
        IF(_xlfn.LET(_xlpm.sum1, MOD(SUMPRODUCT(MID(G125,{1;2;3;4;5;6;7;8},1)*{1;2;3;4;5;6;7;8}),11),
           _xlpm.res, IF(_xlpm.sum1&lt;10, _xlpm.sum1, MOD(SUMPRODUCT(MID(G125,{1;2;3;4;5;6;7;8},1)*{3;4;5;6;7;8;9;10}),11)),
           IF(_xlpm.res=10, 0, _xlpm.res)) = VALUE(RIGHT(G125,1)), "ЕИК", "Невалиден ЕИК"),
        "Невалидна дължина"))</f>
        <v>Невалидна дължина</v>
      </c>
      <c r="I125" s="37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7">
        <f t="shared" si="18"/>
        <v>0</v>
      </c>
      <c r="AD125" s="23">
        <f t="shared" si="19"/>
        <v>0</v>
      </c>
      <c r="AE125" s="23">
        <f t="shared" si="20"/>
        <v>0</v>
      </c>
      <c r="AF125" s="23">
        <f t="shared" si="21"/>
        <v>0</v>
      </c>
      <c r="AG125" s="23">
        <f t="shared" si="22"/>
        <v>0</v>
      </c>
      <c r="AH125" s="23">
        <f t="shared" si="23"/>
        <v>0</v>
      </c>
      <c r="AI125" s="23">
        <f t="shared" si="24"/>
        <v>0</v>
      </c>
      <c r="AJ125" s="23">
        <f t="shared" si="25"/>
        <v>0</v>
      </c>
      <c r="AK125" s="23">
        <f t="shared" si="26"/>
        <v>0</v>
      </c>
      <c r="AL125" s="23">
        <f t="shared" si="27"/>
        <v>0</v>
      </c>
      <c r="AM125" s="23">
        <f t="shared" si="28"/>
        <v>0</v>
      </c>
      <c r="AN125" s="23">
        <f t="shared" si="29"/>
        <v>0</v>
      </c>
      <c r="AO125" s="23">
        <f t="shared" si="30"/>
        <v>0</v>
      </c>
      <c r="AP125" s="23">
        <f t="shared" si="31"/>
        <v>0</v>
      </c>
      <c r="AQ125" s="23">
        <f t="shared" si="32"/>
        <v>0</v>
      </c>
      <c r="AR125" s="23">
        <f t="shared" si="33"/>
        <v>0</v>
      </c>
      <c r="AS125" s="23">
        <f t="shared" si="34"/>
        <v>0</v>
      </c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9"/>
      <c r="BL125" s="39"/>
    </row>
    <row r="126" spans="2:64" ht="15.75">
      <c r="B126" s="37"/>
      <c r="C126" s="37"/>
      <c r="D126" s="37"/>
      <c r="E126" s="37"/>
      <c r="F126" s="43"/>
      <c r="G126" s="43"/>
      <c r="H126" s="7" t="str" cm="1">
        <f t="array" ref="H126">IF(LEN(G126)=10,
    IF(MOD(SUMPRODUCT(MID(G126,{1;2;3;4;5;6;7;8;9},1)*{2;4;8;5;10;9;7;3;6}),11)=VALUE(RIGHT(G126,1))+(10*(MOD(SUMPRODUCT(MID(G126,{1;2;3;4;5;6;7;8;9},1)*{2;4;8;5;10;9;7;3;6}),11)=10)), "ЕГН", "Невалидно ЕГН"),
    IF(LEN(G126)=9,
        IF(_xlfn.LET(_xlpm.sum1, MOD(SUMPRODUCT(MID(G126,{1;2;3;4;5;6;7;8},1)*{1;2;3;4;5;6;7;8}),11),
           _xlpm.res, IF(_xlpm.sum1&lt;10, _xlpm.sum1, MOD(SUMPRODUCT(MID(G126,{1;2;3;4;5;6;7;8},1)*{3;4;5;6;7;8;9;10}),11)),
           IF(_xlpm.res=10, 0, _xlpm.res)) = VALUE(RIGHT(G126,1)), "ЕИК", "Невалиден ЕИК"),
        "Невалидна дължина"))</f>
        <v>Невалидна дължина</v>
      </c>
      <c r="I126" s="37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7">
        <f t="shared" si="18"/>
        <v>0</v>
      </c>
      <c r="AD126" s="23">
        <f t="shared" si="19"/>
        <v>0</v>
      </c>
      <c r="AE126" s="23">
        <f t="shared" si="20"/>
        <v>0</v>
      </c>
      <c r="AF126" s="23">
        <f t="shared" si="21"/>
        <v>0</v>
      </c>
      <c r="AG126" s="23">
        <f t="shared" si="22"/>
        <v>0</v>
      </c>
      <c r="AH126" s="23">
        <f t="shared" si="23"/>
        <v>0</v>
      </c>
      <c r="AI126" s="23">
        <f t="shared" si="24"/>
        <v>0</v>
      </c>
      <c r="AJ126" s="23">
        <f t="shared" si="25"/>
        <v>0</v>
      </c>
      <c r="AK126" s="23">
        <f t="shared" si="26"/>
        <v>0</v>
      </c>
      <c r="AL126" s="23">
        <f t="shared" si="27"/>
        <v>0</v>
      </c>
      <c r="AM126" s="23">
        <f t="shared" si="28"/>
        <v>0</v>
      </c>
      <c r="AN126" s="23">
        <f t="shared" si="29"/>
        <v>0</v>
      </c>
      <c r="AO126" s="23">
        <f t="shared" si="30"/>
        <v>0</v>
      </c>
      <c r="AP126" s="23">
        <f t="shared" si="31"/>
        <v>0</v>
      </c>
      <c r="AQ126" s="23">
        <f t="shared" si="32"/>
        <v>0</v>
      </c>
      <c r="AR126" s="23">
        <f t="shared" si="33"/>
        <v>0</v>
      </c>
      <c r="AS126" s="23">
        <f t="shared" si="34"/>
        <v>0</v>
      </c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9"/>
      <c r="BL126" s="39"/>
    </row>
    <row r="127" spans="2:64" ht="15.75">
      <c r="B127" s="37"/>
      <c r="C127" s="37"/>
      <c r="D127" s="37"/>
      <c r="E127" s="37"/>
      <c r="F127" s="43"/>
      <c r="G127" s="43"/>
      <c r="H127" s="7" t="str" cm="1">
        <f t="array" ref="H127">IF(LEN(G127)=10,
    IF(MOD(SUMPRODUCT(MID(G127,{1;2;3;4;5;6;7;8;9},1)*{2;4;8;5;10;9;7;3;6}),11)=VALUE(RIGHT(G127,1))+(10*(MOD(SUMPRODUCT(MID(G127,{1;2;3;4;5;6;7;8;9},1)*{2;4;8;5;10;9;7;3;6}),11)=10)), "ЕГН", "Невалидно ЕГН"),
    IF(LEN(G127)=9,
        IF(_xlfn.LET(_xlpm.sum1, MOD(SUMPRODUCT(MID(G127,{1;2;3;4;5;6;7;8},1)*{1;2;3;4;5;6;7;8}),11),
           _xlpm.res, IF(_xlpm.sum1&lt;10, _xlpm.sum1, MOD(SUMPRODUCT(MID(G127,{1;2;3;4;5;6;7;8},1)*{3;4;5;6;7;8;9;10}),11)),
           IF(_xlpm.res=10, 0, _xlpm.res)) = VALUE(RIGHT(G127,1)), "ЕИК", "Невалиден ЕИК"),
        "Невалидна дължина"))</f>
        <v>Невалидна дължина</v>
      </c>
      <c r="I127" s="37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7">
        <f t="shared" si="18"/>
        <v>0</v>
      </c>
      <c r="AD127" s="23">
        <f t="shared" si="19"/>
        <v>0</v>
      </c>
      <c r="AE127" s="23">
        <f t="shared" si="20"/>
        <v>0</v>
      </c>
      <c r="AF127" s="23">
        <f t="shared" si="21"/>
        <v>0</v>
      </c>
      <c r="AG127" s="23">
        <f t="shared" si="22"/>
        <v>0</v>
      </c>
      <c r="AH127" s="23">
        <f t="shared" si="23"/>
        <v>0</v>
      </c>
      <c r="AI127" s="23">
        <f t="shared" si="24"/>
        <v>0</v>
      </c>
      <c r="AJ127" s="23">
        <f t="shared" si="25"/>
        <v>0</v>
      </c>
      <c r="AK127" s="23">
        <f t="shared" si="26"/>
        <v>0</v>
      </c>
      <c r="AL127" s="23">
        <f t="shared" si="27"/>
        <v>0</v>
      </c>
      <c r="AM127" s="23">
        <f t="shared" si="28"/>
        <v>0</v>
      </c>
      <c r="AN127" s="23">
        <f t="shared" si="29"/>
        <v>0</v>
      </c>
      <c r="AO127" s="23">
        <f t="shared" si="30"/>
        <v>0</v>
      </c>
      <c r="AP127" s="23">
        <f t="shared" si="31"/>
        <v>0</v>
      </c>
      <c r="AQ127" s="23">
        <f t="shared" si="32"/>
        <v>0</v>
      </c>
      <c r="AR127" s="23">
        <f t="shared" si="33"/>
        <v>0</v>
      </c>
      <c r="AS127" s="23">
        <f t="shared" si="34"/>
        <v>0</v>
      </c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9"/>
      <c r="BL127" s="39"/>
    </row>
    <row r="128" spans="2:64" ht="15.75">
      <c r="B128" s="37"/>
      <c r="C128" s="37"/>
      <c r="D128" s="37"/>
      <c r="E128" s="37"/>
      <c r="F128" s="43"/>
      <c r="G128" s="43"/>
      <c r="H128" s="7" t="str" cm="1">
        <f t="array" ref="H128">IF(LEN(G128)=10,
    IF(MOD(SUMPRODUCT(MID(G128,{1;2;3;4;5;6;7;8;9},1)*{2;4;8;5;10;9;7;3;6}),11)=VALUE(RIGHT(G128,1))+(10*(MOD(SUMPRODUCT(MID(G128,{1;2;3;4;5;6;7;8;9},1)*{2;4;8;5;10;9;7;3;6}),11)=10)), "ЕГН", "Невалидно ЕГН"),
    IF(LEN(G128)=9,
        IF(_xlfn.LET(_xlpm.sum1, MOD(SUMPRODUCT(MID(G128,{1;2;3;4;5;6;7;8},1)*{1;2;3;4;5;6;7;8}),11),
           _xlpm.res, IF(_xlpm.sum1&lt;10, _xlpm.sum1, MOD(SUMPRODUCT(MID(G128,{1;2;3;4;5;6;7;8},1)*{3;4;5;6;7;8;9;10}),11)),
           IF(_xlpm.res=10, 0, _xlpm.res)) = VALUE(RIGHT(G128,1)), "ЕИК", "Невалиден ЕИК"),
        "Невалидна дължина"))</f>
        <v>Невалидна дължина</v>
      </c>
      <c r="I128" s="37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7">
        <f t="shared" si="18"/>
        <v>0</v>
      </c>
      <c r="AD128" s="23">
        <f t="shared" si="19"/>
        <v>0</v>
      </c>
      <c r="AE128" s="23">
        <f t="shared" si="20"/>
        <v>0</v>
      </c>
      <c r="AF128" s="23">
        <f t="shared" si="21"/>
        <v>0</v>
      </c>
      <c r="AG128" s="23">
        <f t="shared" si="22"/>
        <v>0</v>
      </c>
      <c r="AH128" s="23">
        <f t="shared" si="23"/>
        <v>0</v>
      </c>
      <c r="AI128" s="23">
        <f t="shared" si="24"/>
        <v>0</v>
      </c>
      <c r="AJ128" s="23">
        <f t="shared" si="25"/>
        <v>0</v>
      </c>
      <c r="AK128" s="23">
        <f t="shared" si="26"/>
        <v>0</v>
      </c>
      <c r="AL128" s="23">
        <f t="shared" si="27"/>
        <v>0</v>
      </c>
      <c r="AM128" s="23">
        <f t="shared" si="28"/>
        <v>0</v>
      </c>
      <c r="AN128" s="23">
        <f t="shared" si="29"/>
        <v>0</v>
      </c>
      <c r="AO128" s="23">
        <f t="shared" si="30"/>
        <v>0</v>
      </c>
      <c r="AP128" s="23">
        <f t="shared" si="31"/>
        <v>0</v>
      </c>
      <c r="AQ128" s="23">
        <f t="shared" si="32"/>
        <v>0</v>
      </c>
      <c r="AR128" s="23">
        <f t="shared" si="33"/>
        <v>0</v>
      </c>
      <c r="AS128" s="23">
        <f t="shared" si="34"/>
        <v>0</v>
      </c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9"/>
      <c r="BL128" s="39"/>
    </row>
    <row r="129" spans="2:64" ht="15.75">
      <c r="B129" s="37"/>
      <c r="C129" s="37"/>
      <c r="D129" s="37"/>
      <c r="E129" s="37"/>
      <c r="F129" s="43"/>
      <c r="G129" s="43"/>
      <c r="H129" s="7" t="str" cm="1">
        <f t="array" ref="H129">IF(LEN(G129)=10,
    IF(MOD(SUMPRODUCT(MID(G129,{1;2;3;4;5;6;7;8;9},1)*{2;4;8;5;10;9;7;3;6}),11)=VALUE(RIGHT(G129,1))+(10*(MOD(SUMPRODUCT(MID(G129,{1;2;3;4;5;6;7;8;9},1)*{2;4;8;5;10;9;7;3;6}),11)=10)), "ЕГН", "Невалидно ЕГН"),
    IF(LEN(G129)=9,
        IF(_xlfn.LET(_xlpm.sum1, MOD(SUMPRODUCT(MID(G129,{1;2;3;4;5;6;7;8},1)*{1;2;3;4;5;6;7;8}),11),
           _xlpm.res, IF(_xlpm.sum1&lt;10, _xlpm.sum1, MOD(SUMPRODUCT(MID(G129,{1;2;3;4;5;6;7;8},1)*{3;4;5;6;7;8;9;10}),11)),
           IF(_xlpm.res=10, 0, _xlpm.res)) = VALUE(RIGHT(G129,1)), "ЕИК", "Невалиден ЕИК"),
        "Невалидна дължина"))</f>
        <v>Невалидна дължина</v>
      </c>
      <c r="I129" s="37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7">
        <f t="shared" si="18"/>
        <v>0</v>
      </c>
      <c r="AD129" s="23">
        <f t="shared" si="19"/>
        <v>0</v>
      </c>
      <c r="AE129" s="23">
        <f t="shared" si="20"/>
        <v>0</v>
      </c>
      <c r="AF129" s="23">
        <f t="shared" si="21"/>
        <v>0</v>
      </c>
      <c r="AG129" s="23">
        <f t="shared" si="22"/>
        <v>0</v>
      </c>
      <c r="AH129" s="23">
        <f t="shared" si="23"/>
        <v>0</v>
      </c>
      <c r="AI129" s="23">
        <f t="shared" si="24"/>
        <v>0</v>
      </c>
      <c r="AJ129" s="23">
        <f t="shared" si="25"/>
        <v>0</v>
      </c>
      <c r="AK129" s="23">
        <f t="shared" si="26"/>
        <v>0</v>
      </c>
      <c r="AL129" s="23">
        <f t="shared" si="27"/>
        <v>0</v>
      </c>
      <c r="AM129" s="23">
        <f t="shared" si="28"/>
        <v>0</v>
      </c>
      <c r="AN129" s="23">
        <f t="shared" si="29"/>
        <v>0</v>
      </c>
      <c r="AO129" s="23">
        <f t="shared" si="30"/>
        <v>0</v>
      </c>
      <c r="AP129" s="23">
        <f t="shared" si="31"/>
        <v>0</v>
      </c>
      <c r="AQ129" s="23">
        <f t="shared" si="32"/>
        <v>0</v>
      </c>
      <c r="AR129" s="23">
        <f t="shared" si="33"/>
        <v>0</v>
      </c>
      <c r="AS129" s="23">
        <f t="shared" si="34"/>
        <v>0</v>
      </c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9"/>
      <c r="BL129" s="39"/>
    </row>
    <row r="130" spans="2:64" ht="15.75">
      <c r="B130" s="37"/>
      <c r="C130" s="37"/>
      <c r="D130" s="37"/>
      <c r="E130" s="37"/>
      <c r="F130" s="43"/>
      <c r="G130" s="43"/>
      <c r="H130" s="7" t="str" cm="1">
        <f t="array" ref="H130">IF(LEN(G130)=10,
    IF(MOD(SUMPRODUCT(MID(G130,{1;2;3;4;5;6;7;8;9},1)*{2;4;8;5;10;9;7;3;6}),11)=VALUE(RIGHT(G130,1))+(10*(MOD(SUMPRODUCT(MID(G130,{1;2;3;4;5;6;7;8;9},1)*{2;4;8;5;10;9;7;3;6}),11)=10)), "ЕГН", "Невалидно ЕГН"),
    IF(LEN(G130)=9,
        IF(_xlfn.LET(_xlpm.sum1, MOD(SUMPRODUCT(MID(G130,{1;2;3;4;5;6;7;8},1)*{1;2;3;4;5;6;7;8}),11),
           _xlpm.res, IF(_xlpm.sum1&lt;10, _xlpm.sum1, MOD(SUMPRODUCT(MID(G130,{1;2;3;4;5;6;7;8},1)*{3;4;5;6;7;8;9;10}),11)),
           IF(_xlpm.res=10, 0, _xlpm.res)) = VALUE(RIGHT(G130,1)), "ЕИК", "Невалиден ЕИК"),
        "Невалидна дължина"))</f>
        <v>Невалидна дължина</v>
      </c>
      <c r="I130" s="37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7">
        <f t="shared" si="18"/>
        <v>0</v>
      </c>
      <c r="AD130" s="23">
        <f t="shared" si="19"/>
        <v>0</v>
      </c>
      <c r="AE130" s="23">
        <f t="shared" si="20"/>
        <v>0</v>
      </c>
      <c r="AF130" s="23">
        <f t="shared" si="21"/>
        <v>0</v>
      </c>
      <c r="AG130" s="23">
        <f t="shared" si="22"/>
        <v>0</v>
      </c>
      <c r="AH130" s="23">
        <f t="shared" si="23"/>
        <v>0</v>
      </c>
      <c r="AI130" s="23">
        <f t="shared" si="24"/>
        <v>0</v>
      </c>
      <c r="AJ130" s="23">
        <f t="shared" si="25"/>
        <v>0</v>
      </c>
      <c r="AK130" s="23">
        <f t="shared" si="26"/>
        <v>0</v>
      </c>
      <c r="AL130" s="23">
        <f t="shared" si="27"/>
        <v>0</v>
      </c>
      <c r="AM130" s="23">
        <f t="shared" si="28"/>
        <v>0</v>
      </c>
      <c r="AN130" s="23">
        <f t="shared" si="29"/>
        <v>0</v>
      </c>
      <c r="AO130" s="23">
        <f t="shared" si="30"/>
        <v>0</v>
      </c>
      <c r="AP130" s="23">
        <f t="shared" si="31"/>
        <v>0</v>
      </c>
      <c r="AQ130" s="23">
        <f t="shared" si="32"/>
        <v>0</v>
      </c>
      <c r="AR130" s="23">
        <f t="shared" si="33"/>
        <v>0</v>
      </c>
      <c r="AS130" s="23">
        <f t="shared" si="34"/>
        <v>0</v>
      </c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9"/>
      <c r="BL130" s="39"/>
    </row>
    <row r="131" spans="2:64" ht="15.75">
      <c r="B131" s="37"/>
      <c r="C131" s="37"/>
      <c r="D131" s="37"/>
      <c r="E131" s="37"/>
      <c r="F131" s="43"/>
      <c r="G131" s="43"/>
      <c r="H131" s="7" t="str" cm="1">
        <f t="array" ref="H131">IF(LEN(G131)=10,
    IF(MOD(SUMPRODUCT(MID(G131,{1;2;3;4;5;6;7;8;9},1)*{2;4;8;5;10;9;7;3;6}),11)=VALUE(RIGHT(G131,1))+(10*(MOD(SUMPRODUCT(MID(G131,{1;2;3;4;5;6;7;8;9},1)*{2;4;8;5;10;9;7;3;6}),11)=10)), "ЕГН", "Невалидно ЕГН"),
    IF(LEN(G131)=9,
        IF(_xlfn.LET(_xlpm.sum1, MOD(SUMPRODUCT(MID(G131,{1;2;3;4;5;6;7;8},1)*{1;2;3;4;5;6;7;8}),11),
           _xlpm.res, IF(_xlpm.sum1&lt;10, _xlpm.sum1, MOD(SUMPRODUCT(MID(G131,{1;2;3;4;5;6;7;8},1)*{3;4;5;6;7;8;9;10}),11)),
           IF(_xlpm.res=10, 0, _xlpm.res)) = VALUE(RIGHT(G131,1)), "ЕИК", "Невалиден ЕИК"),
        "Невалидна дължина"))</f>
        <v>Невалидна дължина</v>
      </c>
      <c r="I131" s="37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7">
        <f t="shared" si="18"/>
        <v>0</v>
      </c>
      <c r="AD131" s="23">
        <f t="shared" si="19"/>
        <v>0</v>
      </c>
      <c r="AE131" s="23">
        <f t="shared" si="20"/>
        <v>0</v>
      </c>
      <c r="AF131" s="23">
        <f t="shared" si="21"/>
        <v>0</v>
      </c>
      <c r="AG131" s="23">
        <f t="shared" si="22"/>
        <v>0</v>
      </c>
      <c r="AH131" s="23">
        <f t="shared" si="23"/>
        <v>0</v>
      </c>
      <c r="AI131" s="23">
        <f t="shared" si="24"/>
        <v>0</v>
      </c>
      <c r="AJ131" s="23">
        <f t="shared" si="25"/>
        <v>0</v>
      </c>
      <c r="AK131" s="23">
        <f t="shared" si="26"/>
        <v>0</v>
      </c>
      <c r="AL131" s="23">
        <f t="shared" si="27"/>
        <v>0</v>
      </c>
      <c r="AM131" s="23">
        <f t="shared" si="28"/>
        <v>0</v>
      </c>
      <c r="AN131" s="23">
        <f t="shared" si="29"/>
        <v>0</v>
      </c>
      <c r="AO131" s="23">
        <f t="shared" si="30"/>
        <v>0</v>
      </c>
      <c r="AP131" s="23">
        <f t="shared" si="31"/>
        <v>0</v>
      </c>
      <c r="AQ131" s="23">
        <f t="shared" si="32"/>
        <v>0</v>
      </c>
      <c r="AR131" s="23">
        <f t="shared" si="33"/>
        <v>0</v>
      </c>
      <c r="AS131" s="23">
        <f t="shared" si="34"/>
        <v>0</v>
      </c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9"/>
      <c r="BL131" s="39"/>
    </row>
    <row r="132" spans="2:64" ht="15.75">
      <c r="B132" s="37"/>
      <c r="C132" s="37"/>
      <c r="D132" s="37"/>
      <c r="E132" s="37"/>
      <c r="F132" s="43"/>
      <c r="G132" s="43"/>
      <c r="H132" s="7" t="str" cm="1">
        <f t="array" ref="H132">IF(LEN(G132)=10,
    IF(MOD(SUMPRODUCT(MID(G132,{1;2;3;4;5;6;7;8;9},1)*{2;4;8;5;10;9;7;3;6}),11)=VALUE(RIGHT(G132,1))+(10*(MOD(SUMPRODUCT(MID(G132,{1;2;3;4;5;6;7;8;9},1)*{2;4;8;5;10;9;7;3;6}),11)=10)), "ЕГН", "Невалидно ЕГН"),
    IF(LEN(G132)=9,
        IF(_xlfn.LET(_xlpm.sum1, MOD(SUMPRODUCT(MID(G132,{1;2;3;4;5;6;7;8},1)*{1;2;3;4;5;6;7;8}),11),
           _xlpm.res, IF(_xlpm.sum1&lt;10, _xlpm.sum1, MOD(SUMPRODUCT(MID(G132,{1;2;3;4;5;6;7;8},1)*{3;4;5;6;7;8;9;10}),11)),
           IF(_xlpm.res=10, 0, _xlpm.res)) = VALUE(RIGHT(G132,1)), "ЕИК", "Невалиден ЕИК"),
        "Невалидна дължина"))</f>
        <v>Невалидна дължина</v>
      </c>
      <c r="I132" s="37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7">
        <f t="shared" si="18"/>
        <v>0</v>
      </c>
      <c r="AD132" s="23">
        <f t="shared" si="19"/>
        <v>0</v>
      </c>
      <c r="AE132" s="23">
        <f t="shared" si="20"/>
        <v>0</v>
      </c>
      <c r="AF132" s="23">
        <f t="shared" si="21"/>
        <v>0</v>
      </c>
      <c r="AG132" s="23">
        <f t="shared" si="22"/>
        <v>0</v>
      </c>
      <c r="AH132" s="23">
        <f t="shared" si="23"/>
        <v>0</v>
      </c>
      <c r="AI132" s="23">
        <f t="shared" si="24"/>
        <v>0</v>
      </c>
      <c r="AJ132" s="23">
        <f t="shared" si="25"/>
        <v>0</v>
      </c>
      <c r="AK132" s="23">
        <f t="shared" si="26"/>
        <v>0</v>
      </c>
      <c r="AL132" s="23">
        <f t="shared" si="27"/>
        <v>0</v>
      </c>
      <c r="AM132" s="23">
        <f t="shared" si="28"/>
        <v>0</v>
      </c>
      <c r="AN132" s="23">
        <f t="shared" si="29"/>
        <v>0</v>
      </c>
      <c r="AO132" s="23">
        <f t="shared" si="30"/>
        <v>0</v>
      </c>
      <c r="AP132" s="23">
        <f t="shared" si="31"/>
        <v>0</v>
      </c>
      <c r="AQ132" s="23">
        <f t="shared" si="32"/>
        <v>0</v>
      </c>
      <c r="AR132" s="23">
        <f t="shared" si="33"/>
        <v>0</v>
      </c>
      <c r="AS132" s="23">
        <f t="shared" si="34"/>
        <v>0</v>
      </c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9"/>
      <c r="BL132" s="39"/>
    </row>
    <row r="133" spans="2:64" ht="15.75">
      <c r="B133" s="37"/>
      <c r="C133" s="37"/>
      <c r="D133" s="37"/>
      <c r="E133" s="37"/>
      <c r="F133" s="43"/>
      <c r="G133" s="43"/>
      <c r="H133" s="7" t="str" cm="1">
        <f t="array" ref="H133">IF(LEN(G133)=10,
    IF(MOD(SUMPRODUCT(MID(G133,{1;2;3;4;5;6;7;8;9},1)*{2;4;8;5;10;9;7;3;6}),11)=VALUE(RIGHT(G133,1))+(10*(MOD(SUMPRODUCT(MID(G133,{1;2;3;4;5;6;7;8;9},1)*{2;4;8;5;10;9;7;3;6}),11)=10)), "ЕГН", "Невалидно ЕГН"),
    IF(LEN(G133)=9,
        IF(_xlfn.LET(_xlpm.sum1, MOD(SUMPRODUCT(MID(G133,{1;2;3;4;5;6;7;8},1)*{1;2;3;4;5;6;7;8}),11),
           _xlpm.res, IF(_xlpm.sum1&lt;10, _xlpm.sum1, MOD(SUMPRODUCT(MID(G133,{1;2;3;4;5;6;7;8},1)*{3;4;5;6;7;8;9;10}),11)),
           IF(_xlpm.res=10, 0, _xlpm.res)) = VALUE(RIGHT(G133,1)), "ЕИК", "Невалиден ЕИК"),
        "Невалидна дължина"))</f>
        <v>Невалидна дължина</v>
      </c>
      <c r="I133" s="37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7">
        <f t="shared" si="18"/>
        <v>0</v>
      </c>
      <c r="AD133" s="23">
        <f t="shared" si="19"/>
        <v>0</v>
      </c>
      <c r="AE133" s="23">
        <f t="shared" si="20"/>
        <v>0</v>
      </c>
      <c r="AF133" s="23">
        <f t="shared" si="21"/>
        <v>0</v>
      </c>
      <c r="AG133" s="23">
        <f t="shared" si="22"/>
        <v>0</v>
      </c>
      <c r="AH133" s="23">
        <f t="shared" si="23"/>
        <v>0</v>
      </c>
      <c r="AI133" s="23">
        <f t="shared" si="24"/>
        <v>0</v>
      </c>
      <c r="AJ133" s="23">
        <f t="shared" si="25"/>
        <v>0</v>
      </c>
      <c r="AK133" s="23">
        <f t="shared" si="26"/>
        <v>0</v>
      </c>
      <c r="AL133" s="23">
        <f t="shared" si="27"/>
        <v>0</v>
      </c>
      <c r="AM133" s="23">
        <f t="shared" si="28"/>
        <v>0</v>
      </c>
      <c r="AN133" s="23">
        <f t="shared" si="29"/>
        <v>0</v>
      </c>
      <c r="AO133" s="23">
        <f t="shared" si="30"/>
        <v>0</v>
      </c>
      <c r="AP133" s="23">
        <f t="shared" si="31"/>
        <v>0</v>
      </c>
      <c r="AQ133" s="23">
        <f t="shared" si="32"/>
        <v>0</v>
      </c>
      <c r="AR133" s="23">
        <f t="shared" si="33"/>
        <v>0</v>
      </c>
      <c r="AS133" s="23">
        <f t="shared" si="34"/>
        <v>0</v>
      </c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9"/>
      <c r="BL133" s="39"/>
    </row>
    <row r="134" spans="2:64" ht="15.75">
      <c r="B134" s="37"/>
      <c r="C134" s="37"/>
      <c r="D134" s="37"/>
      <c r="E134" s="37"/>
      <c r="F134" s="43"/>
      <c r="G134" s="43"/>
      <c r="H134" s="7" t="str" cm="1">
        <f t="array" ref="H134">IF(LEN(G134)=10,
    IF(MOD(SUMPRODUCT(MID(G134,{1;2;3;4;5;6;7;8;9},1)*{2;4;8;5;10;9;7;3;6}),11)=VALUE(RIGHT(G134,1))+(10*(MOD(SUMPRODUCT(MID(G134,{1;2;3;4;5;6;7;8;9},1)*{2;4;8;5;10;9;7;3;6}),11)=10)), "ЕГН", "Невалидно ЕГН"),
    IF(LEN(G134)=9,
        IF(_xlfn.LET(_xlpm.sum1, MOD(SUMPRODUCT(MID(G134,{1;2;3;4;5;6;7;8},1)*{1;2;3;4;5;6;7;8}),11),
           _xlpm.res, IF(_xlpm.sum1&lt;10, _xlpm.sum1, MOD(SUMPRODUCT(MID(G134,{1;2;3;4;5;6;7;8},1)*{3;4;5;6;7;8;9;10}),11)),
           IF(_xlpm.res=10, 0, _xlpm.res)) = VALUE(RIGHT(G134,1)), "ЕИК", "Невалиден ЕИК"),
        "Невалидна дължина"))</f>
        <v>Невалидна дължина</v>
      </c>
      <c r="I134" s="37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7">
        <f t="shared" si="18"/>
        <v>0</v>
      </c>
      <c r="AD134" s="23">
        <f t="shared" si="19"/>
        <v>0</v>
      </c>
      <c r="AE134" s="23">
        <f t="shared" si="20"/>
        <v>0</v>
      </c>
      <c r="AF134" s="23">
        <f t="shared" si="21"/>
        <v>0</v>
      </c>
      <c r="AG134" s="23">
        <f t="shared" si="22"/>
        <v>0</v>
      </c>
      <c r="AH134" s="23">
        <f t="shared" si="23"/>
        <v>0</v>
      </c>
      <c r="AI134" s="23">
        <f t="shared" si="24"/>
        <v>0</v>
      </c>
      <c r="AJ134" s="23">
        <f t="shared" si="25"/>
        <v>0</v>
      </c>
      <c r="AK134" s="23">
        <f t="shared" si="26"/>
        <v>0</v>
      </c>
      <c r="AL134" s="23">
        <f t="shared" si="27"/>
        <v>0</v>
      </c>
      <c r="AM134" s="23">
        <f t="shared" si="28"/>
        <v>0</v>
      </c>
      <c r="AN134" s="23">
        <f t="shared" si="29"/>
        <v>0</v>
      </c>
      <c r="AO134" s="23">
        <f t="shared" si="30"/>
        <v>0</v>
      </c>
      <c r="AP134" s="23">
        <f t="shared" si="31"/>
        <v>0</v>
      </c>
      <c r="AQ134" s="23">
        <f t="shared" si="32"/>
        <v>0</v>
      </c>
      <c r="AR134" s="23">
        <f t="shared" si="33"/>
        <v>0</v>
      </c>
      <c r="AS134" s="23">
        <f t="shared" si="34"/>
        <v>0</v>
      </c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9"/>
      <c r="BL134" s="39"/>
    </row>
    <row r="135" spans="2:64" ht="15.75">
      <c r="B135" s="37"/>
      <c r="C135" s="37"/>
      <c r="D135" s="37"/>
      <c r="E135" s="37"/>
      <c r="F135" s="43"/>
      <c r="G135" s="43"/>
      <c r="H135" s="7" t="str" cm="1">
        <f t="array" ref="H135">IF(LEN(G135)=10,
    IF(MOD(SUMPRODUCT(MID(G135,{1;2;3;4;5;6;7;8;9},1)*{2;4;8;5;10;9;7;3;6}),11)=VALUE(RIGHT(G135,1))+(10*(MOD(SUMPRODUCT(MID(G135,{1;2;3;4;5;6;7;8;9},1)*{2;4;8;5;10;9;7;3;6}),11)=10)), "ЕГН", "Невалидно ЕГН"),
    IF(LEN(G135)=9,
        IF(_xlfn.LET(_xlpm.sum1, MOD(SUMPRODUCT(MID(G135,{1;2;3;4;5;6;7;8},1)*{1;2;3;4;5;6;7;8}),11),
           _xlpm.res, IF(_xlpm.sum1&lt;10, _xlpm.sum1, MOD(SUMPRODUCT(MID(G135,{1;2;3;4;5;6;7;8},1)*{3;4;5;6;7;8;9;10}),11)),
           IF(_xlpm.res=10, 0, _xlpm.res)) = VALUE(RIGHT(G135,1)), "ЕИК", "Невалиден ЕИК"),
        "Невалидна дължина"))</f>
        <v>Невалидна дължина</v>
      </c>
      <c r="I135" s="37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7">
        <f t="shared" ref="AC135:AC198" si="35">COUNTIF(N135:AB135,"&gt;0")</f>
        <v>0</v>
      </c>
      <c r="AD135" s="23">
        <f t="shared" ref="AD135:AD198" si="36">TRUNC(IF($AC$6=1,N135,IF($AC$6=2,N135*0.95,IF($AC$6=3,N135*0.925,IF($AC$6=4,N135*0.9,IF($AC$6=5,N135*0.875,N135*0.85))))),2)</f>
        <v>0</v>
      </c>
      <c r="AE135" s="23">
        <f t="shared" ref="AE135:AE198" si="37">TRUNC(IF($AC$6=1,O135,IF($AC$6=2,O135*0.95,IF($AC$6=3,O135*0.925,IF($AC$6=4,O135*0.9,IF($AC$6=5,O135*0.875,O135*0.85))))),2)</f>
        <v>0</v>
      </c>
      <c r="AF135" s="23">
        <f t="shared" ref="AF135:AF198" si="38">TRUNC(IF($AC$6=1,P135,IF($AC$6=2,P135*0.95,IF($AC$6=3,P135*0.925,IF($AC$6=4,P135*0.9,IF($AC$6=5,P135*0.875,P135*0.85))))),2)</f>
        <v>0</v>
      </c>
      <c r="AG135" s="23">
        <f t="shared" ref="AG135:AG198" si="39">TRUNC(IF($AC$6=1,Q135,IF($AC$6=2,Q135*0.95,IF($AC$6=3,Q135*0.925,IF($AC$6=4,Q135*0.9,IF($AC$6=5,Q135*0.875,Q135*0.85))))),2)</f>
        <v>0</v>
      </c>
      <c r="AH135" s="23">
        <f t="shared" ref="AH135:AH198" si="40">TRUNC(IF($AC$6=1,R135,IF($AC$6=2,R135*0.95,IF($AC$6=3,R135*0.925,IF($AC$6=4,R135*0.9,IF($AC$6=5,R135*0.875,R135*0.85))))),2)</f>
        <v>0</v>
      </c>
      <c r="AI135" s="23">
        <f t="shared" ref="AI135:AI198" si="41">TRUNC(IF($AC$6=1,S135,IF($AC$6=2,S135*0.95,IF($AC$6=3,S135*0.925,IF($AC$6=4,S135*0.9,IF($AC$6=5,S135*0.875,S135*0.85))))),2)</f>
        <v>0</v>
      </c>
      <c r="AJ135" s="23">
        <f t="shared" ref="AJ135:AJ198" si="42">TRUNC(IF($AC$6=1,T135,IF($AC$6=2,T135*0.95,IF($AC$6=3,T135*0.925,IF($AC$6=4,T135*0.9,IF($AC$6=5,T135*0.875,T135*0.85))))),2)</f>
        <v>0</v>
      </c>
      <c r="AK135" s="23">
        <f t="shared" ref="AK135:AK198" si="43">TRUNC(IF($AC$6=1,U135,IF($AC$6=2,U135*0.95,IF($AC$6=3,U135*0.925,IF($AC$6=4,U135*0.9,IF($AC$6=5,U135*0.875,U135*0.85))))),2)</f>
        <v>0</v>
      </c>
      <c r="AL135" s="23">
        <f t="shared" ref="AL135:AL198" si="44">TRUNC(IF($AC$6=1,V135,IF($AC$6=2,V135*0.95,IF($AC$6=3,V135*0.925,IF($AC$6=4,V135*0.9,IF($AC$6=5,V135*0.875,V135*0.85))))),2)</f>
        <v>0</v>
      </c>
      <c r="AM135" s="23">
        <f t="shared" ref="AM135:AM198" si="45">TRUNC(IF($AC$6=1,W135,IF($AC$6=2,W135*0.95,IF($AC$6=3,W135*0.925,IF($AC$6=4,W135*0.9,IF($AC$6=5,W135*0.875,W135*0.85))))),2)</f>
        <v>0</v>
      </c>
      <c r="AN135" s="23">
        <f t="shared" ref="AN135:AN198" si="46">TRUNC(IF($AC$6=1,X135,IF($AC$6=2,X135*0.95,IF($AC$6=3,X135*0.925,IF($AC$6=4,X135*0.9,IF($AC$6=5,X135*0.875,X135*0.85))))),2)</f>
        <v>0</v>
      </c>
      <c r="AO135" s="23">
        <f t="shared" ref="AO135:AO198" si="47">TRUNC(IF($AC$6=1,Y135,IF($AC$6=2,Y135*0.95,IF($AC$6=3,Y135*0.925,IF($AC$6=4,Y135*0.9,IF($AC$6=5,Y135*0.875,Y135*0.85))))),2)</f>
        <v>0</v>
      </c>
      <c r="AP135" s="23">
        <f t="shared" ref="AP135:AP198" si="48">TRUNC(IF($AC$6=1,Z135,IF($AC$6=2,Z135*0.95,IF($AC$6=3,Z135*0.925,IF($AC$6=4,Z135*0.9,IF($AC$6=5,Z135*0.875,Z135*0.85))))),2)</f>
        <v>0</v>
      </c>
      <c r="AQ135" s="23">
        <f t="shared" ref="AQ135:AQ198" si="49">TRUNC(IF($AC$6=1,AA135,IF($AC$6=2,AA135*0.95,IF($AC$6=3,AA135*0.925,IF($AC$6=4,AA135*0.9,IF($AC$6=5,AA135*0.875,AA135*0.85))))),2)</f>
        <v>0</v>
      </c>
      <c r="AR135" s="23">
        <f t="shared" ref="AR135:AR198" si="50">TRUNC(IF($AC$6=1,AB135,IF($AC$6=2,AB135*0.95,IF($AC$6=3,AB135*0.925,IF($AC$6=4,AB135*0.9,IF($AC$6=5,AB135*0.875,AB135*0.85))))),2)</f>
        <v>0</v>
      </c>
      <c r="AS135" s="23">
        <f t="shared" ref="AS135:AS198" si="51">SUM(AD135:AR135)</f>
        <v>0</v>
      </c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9"/>
      <c r="BL135" s="39"/>
    </row>
    <row r="136" spans="2:64" ht="15.75">
      <c r="B136" s="37"/>
      <c r="C136" s="37"/>
      <c r="D136" s="37"/>
      <c r="E136" s="37"/>
      <c r="F136" s="43"/>
      <c r="G136" s="43"/>
      <c r="H136" s="7" t="str" cm="1">
        <f t="array" ref="H136">IF(LEN(G136)=10,
    IF(MOD(SUMPRODUCT(MID(G136,{1;2;3;4;5;6;7;8;9},1)*{2;4;8;5;10;9;7;3;6}),11)=VALUE(RIGHT(G136,1))+(10*(MOD(SUMPRODUCT(MID(G136,{1;2;3;4;5;6;7;8;9},1)*{2;4;8;5;10;9;7;3;6}),11)=10)), "ЕГН", "Невалидно ЕГН"),
    IF(LEN(G136)=9,
        IF(_xlfn.LET(_xlpm.sum1, MOD(SUMPRODUCT(MID(G136,{1;2;3;4;5;6;7;8},1)*{1;2;3;4;5;6;7;8}),11),
           _xlpm.res, IF(_xlpm.sum1&lt;10, _xlpm.sum1, MOD(SUMPRODUCT(MID(G136,{1;2;3;4;5;6;7;8},1)*{3;4;5;6;7;8;9;10}),11)),
           IF(_xlpm.res=10, 0, _xlpm.res)) = VALUE(RIGHT(G136,1)), "ЕИК", "Невалиден ЕИК"),
        "Невалидна дължина"))</f>
        <v>Невалидна дължина</v>
      </c>
      <c r="I136" s="37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7">
        <f t="shared" si="35"/>
        <v>0</v>
      </c>
      <c r="AD136" s="23">
        <f t="shared" si="36"/>
        <v>0</v>
      </c>
      <c r="AE136" s="23">
        <f t="shared" si="37"/>
        <v>0</v>
      </c>
      <c r="AF136" s="23">
        <f t="shared" si="38"/>
        <v>0</v>
      </c>
      <c r="AG136" s="23">
        <f t="shared" si="39"/>
        <v>0</v>
      </c>
      <c r="AH136" s="23">
        <f t="shared" si="40"/>
        <v>0</v>
      </c>
      <c r="AI136" s="23">
        <f t="shared" si="41"/>
        <v>0</v>
      </c>
      <c r="AJ136" s="23">
        <f t="shared" si="42"/>
        <v>0</v>
      </c>
      <c r="AK136" s="23">
        <f t="shared" si="43"/>
        <v>0</v>
      </c>
      <c r="AL136" s="23">
        <f t="shared" si="44"/>
        <v>0</v>
      </c>
      <c r="AM136" s="23">
        <f t="shared" si="45"/>
        <v>0</v>
      </c>
      <c r="AN136" s="23">
        <f t="shared" si="46"/>
        <v>0</v>
      </c>
      <c r="AO136" s="23">
        <f t="shared" si="47"/>
        <v>0</v>
      </c>
      <c r="AP136" s="23">
        <f t="shared" si="48"/>
        <v>0</v>
      </c>
      <c r="AQ136" s="23">
        <f t="shared" si="49"/>
        <v>0</v>
      </c>
      <c r="AR136" s="23">
        <f t="shared" si="50"/>
        <v>0</v>
      </c>
      <c r="AS136" s="23">
        <f t="shared" si="51"/>
        <v>0</v>
      </c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9"/>
      <c r="BL136" s="39"/>
    </row>
    <row r="137" spans="2:64" ht="15.75">
      <c r="B137" s="37"/>
      <c r="C137" s="37"/>
      <c r="D137" s="37"/>
      <c r="E137" s="37"/>
      <c r="F137" s="43"/>
      <c r="G137" s="43"/>
      <c r="H137" s="7" t="str" cm="1">
        <f t="array" ref="H137">IF(LEN(G137)=10,
    IF(MOD(SUMPRODUCT(MID(G137,{1;2;3;4;5;6;7;8;9},1)*{2;4;8;5;10;9;7;3;6}),11)=VALUE(RIGHT(G137,1))+(10*(MOD(SUMPRODUCT(MID(G137,{1;2;3;4;5;6;7;8;9},1)*{2;4;8;5;10;9;7;3;6}),11)=10)), "ЕГН", "Невалидно ЕГН"),
    IF(LEN(G137)=9,
        IF(_xlfn.LET(_xlpm.sum1, MOD(SUMPRODUCT(MID(G137,{1;2;3;4;5;6;7;8},1)*{1;2;3;4;5;6;7;8}),11),
           _xlpm.res, IF(_xlpm.sum1&lt;10, _xlpm.sum1, MOD(SUMPRODUCT(MID(G137,{1;2;3;4;5;6;7;8},1)*{3;4;5;6;7;8;9;10}),11)),
           IF(_xlpm.res=10, 0, _xlpm.res)) = VALUE(RIGHT(G137,1)), "ЕИК", "Невалиден ЕИК"),
        "Невалидна дължина"))</f>
        <v>Невалидна дължина</v>
      </c>
      <c r="I137" s="37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7">
        <f t="shared" si="35"/>
        <v>0</v>
      </c>
      <c r="AD137" s="23">
        <f t="shared" si="36"/>
        <v>0</v>
      </c>
      <c r="AE137" s="23">
        <f t="shared" si="37"/>
        <v>0</v>
      </c>
      <c r="AF137" s="23">
        <f t="shared" si="38"/>
        <v>0</v>
      </c>
      <c r="AG137" s="23">
        <f t="shared" si="39"/>
        <v>0</v>
      </c>
      <c r="AH137" s="23">
        <f t="shared" si="40"/>
        <v>0</v>
      </c>
      <c r="AI137" s="23">
        <f t="shared" si="41"/>
        <v>0</v>
      </c>
      <c r="AJ137" s="23">
        <f t="shared" si="42"/>
        <v>0</v>
      </c>
      <c r="AK137" s="23">
        <f t="shared" si="43"/>
        <v>0</v>
      </c>
      <c r="AL137" s="23">
        <f t="shared" si="44"/>
        <v>0</v>
      </c>
      <c r="AM137" s="23">
        <f t="shared" si="45"/>
        <v>0</v>
      </c>
      <c r="AN137" s="23">
        <f t="shared" si="46"/>
        <v>0</v>
      </c>
      <c r="AO137" s="23">
        <f t="shared" si="47"/>
        <v>0</v>
      </c>
      <c r="AP137" s="23">
        <f t="shared" si="48"/>
        <v>0</v>
      </c>
      <c r="AQ137" s="23">
        <f t="shared" si="49"/>
        <v>0</v>
      </c>
      <c r="AR137" s="23">
        <f t="shared" si="50"/>
        <v>0</v>
      </c>
      <c r="AS137" s="23">
        <f t="shared" si="51"/>
        <v>0</v>
      </c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9"/>
      <c r="BL137" s="39"/>
    </row>
    <row r="138" spans="2:64" ht="15.75">
      <c r="B138" s="37"/>
      <c r="C138" s="37"/>
      <c r="D138" s="37"/>
      <c r="E138" s="37"/>
      <c r="F138" s="43"/>
      <c r="G138" s="43"/>
      <c r="H138" s="7" t="str" cm="1">
        <f t="array" ref="H138">IF(LEN(G138)=10,
    IF(MOD(SUMPRODUCT(MID(G138,{1;2;3;4;5;6;7;8;9},1)*{2;4;8;5;10;9;7;3;6}),11)=VALUE(RIGHT(G138,1))+(10*(MOD(SUMPRODUCT(MID(G138,{1;2;3;4;5;6;7;8;9},1)*{2;4;8;5;10;9;7;3;6}),11)=10)), "ЕГН", "Невалидно ЕГН"),
    IF(LEN(G138)=9,
        IF(_xlfn.LET(_xlpm.sum1, MOD(SUMPRODUCT(MID(G138,{1;2;3;4;5;6;7;8},1)*{1;2;3;4;5;6;7;8}),11),
           _xlpm.res, IF(_xlpm.sum1&lt;10, _xlpm.sum1, MOD(SUMPRODUCT(MID(G138,{1;2;3;4;5;6;7;8},1)*{3;4;5;6;7;8;9;10}),11)),
           IF(_xlpm.res=10, 0, _xlpm.res)) = VALUE(RIGHT(G138,1)), "ЕИК", "Невалиден ЕИК"),
        "Невалидна дължина"))</f>
        <v>Невалидна дължина</v>
      </c>
      <c r="I138" s="37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7">
        <f t="shared" si="35"/>
        <v>0</v>
      </c>
      <c r="AD138" s="23">
        <f t="shared" si="36"/>
        <v>0</v>
      </c>
      <c r="AE138" s="23">
        <f t="shared" si="37"/>
        <v>0</v>
      </c>
      <c r="AF138" s="23">
        <f t="shared" si="38"/>
        <v>0</v>
      </c>
      <c r="AG138" s="23">
        <f t="shared" si="39"/>
        <v>0</v>
      </c>
      <c r="AH138" s="23">
        <f t="shared" si="40"/>
        <v>0</v>
      </c>
      <c r="AI138" s="23">
        <f t="shared" si="41"/>
        <v>0</v>
      </c>
      <c r="AJ138" s="23">
        <f t="shared" si="42"/>
        <v>0</v>
      </c>
      <c r="AK138" s="23">
        <f t="shared" si="43"/>
        <v>0</v>
      </c>
      <c r="AL138" s="23">
        <f t="shared" si="44"/>
        <v>0</v>
      </c>
      <c r="AM138" s="23">
        <f t="shared" si="45"/>
        <v>0</v>
      </c>
      <c r="AN138" s="23">
        <f t="shared" si="46"/>
        <v>0</v>
      </c>
      <c r="AO138" s="23">
        <f t="shared" si="47"/>
        <v>0</v>
      </c>
      <c r="AP138" s="23">
        <f t="shared" si="48"/>
        <v>0</v>
      </c>
      <c r="AQ138" s="23">
        <f t="shared" si="49"/>
        <v>0</v>
      </c>
      <c r="AR138" s="23">
        <f t="shared" si="50"/>
        <v>0</v>
      </c>
      <c r="AS138" s="23">
        <f t="shared" si="51"/>
        <v>0</v>
      </c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9"/>
      <c r="BL138" s="39"/>
    </row>
    <row r="139" spans="2:64" ht="15.75">
      <c r="B139" s="37"/>
      <c r="C139" s="37"/>
      <c r="D139" s="37"/>
      <c r="E139" s="37"/>
      <c r="F139" s="43"/>
      <c r="G139" s="43"/>
      <c r="H139" s="7" t="str" cm="1">
        <f t="array" ref="H139">IF(LEN(G139)=10,
    IF(MOD(SUMPRODUCT(MID(G139,{1;2;3;4;5;6;7;8;9},1)*{2;4;8;5;10;9;7;3;6}),11)=VALUE(RIGHT(G139,1))+(10*(MOD(SUMPRODUCT(MID(G139,{1;2;3;4;5;6;7;8;9},1)*{2;4;8;5;10;9;7;3;6}),11)=10)), "ЕГН", "Невалидно ЕГН"),
    IF(LEN(G139)=9,
        IF(_xlfn.LET(_xlpm.sum1, MOD(SUMPRODUCT(MID(G139,{1;2;3;4;5;6;7;8},1)*{1;2;3;4;5;6;7;8}),11),
           _xlpm.res, IF(_xlpm.sum1&lt;10, _xlpm.sum1, MOD(SUMPRODUCT(MID(G139,{1;2;3;4;5;6;7;8},1)*{3;4;5;6;7;8;9;10}),11)),
           IF(_xlpm.res=10, 0, _xlpm.res)) = VALUE(RIGHT(G139,1)), "ЕИК", "Невалиден ЕИК"),
        "Невалидна дължина"))</f>
        <v>Невалидна дължина</v>
      </c>
      <c r="I139" s="37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7">
        <f t="shared" si="35"/>
        <v>0</v>
      </c>
      <c r="AD139" s="23">
        <f t="shared" si="36"/>
        <v>0</v>
      </c>
      <c r="AE139" s="23">
        <f t="shared" si="37"/>
        <v>0</v>
      </c>
      <c r="AF139" s="23">
        <f t="shared" si="38"/>
        <v>0</v>
      </c>
      <c r="AG139" s="23">
        <f t="shared" si="39"/>
        <v>0</v>
      </c>
      <c r="AH139" s="23">
        <f t="shared" si="40"/>
        <v>0</v>
      </c>
      <c r="AI139" s="23">
        <f t="shared" si="41"/>
        <v>0</v>
      </c>
      <c r="AJ139" s="23">
        <f t="shared" si="42"/>
        <v>0</v>
      </c>
      <c r="AK139" s="23">
        <f t="shared" si="43"/>
        <v>0</v>
      </c>
      <c r="AL139" s="23">
        <f t="shared" si="44"/>
        <v>0</v>
      </c>
      <c r="AM139" s="23">
        <f t="shared" si="45"/>
        <v>0</v>
      </c>
      <c r="AN139" s="23">
        <f t="shared" si="46"/>
        <v>0</v>
      </c>
      <c r="AO139" s="23">
        <f t="shared" si="47"/>
        <v>0</v>
      </c>
      <c r="AP139" s="23">
        <f t="shared" si="48"/>
        <v>0</v>
      </c>
      <c r="AQ139" s="23">
        <f t="shared" si="49"/>
        <v>0</v>
      </c>
      <c r="AR139" s="23">
        <f t="shared" si="50"/>
        <v>0</v>
      </c>
      <c r="AS139" s="23">
        <f t="shared" si="51"/>
        <v>0</v>
      </c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9"/>
      <c r="BL139" s="39"/>
    </row>
    <row r="140" spans="2:64" ht="15.75">
      <c r="B140" s="37"/>
      <c r="C140" s="37"/>
      <c r="D140" s="37"/>
      <c r="E140" s="37"/>
      <c r="F140" s="43"/>
      <c r="G140" s="43"/>
      <c r="H140" s="7" t="str" cm="1">
        <f t="array" ref="H140">IF(LEN(G140)=10,
    IF(MOD(SUMPRODUCT(MID(G140,{1;2;3;4;5;6;7;8;9},1)*{2;4;8;5;10;9;7;3;6}),11)=VALUE(RIGHT(G140,1))+(10*(MOD(SUMPRODUCT(MID(G140,{1;2;3;4;5;6;7;8;9},1)*{2;4;8;5;10;9;7;3;6}),11)=10)), "ЕГН", "Невалидно ЕГН"),
    IF(LEN(G140)=9,
        IF(_xlfn.LET(_xlpm.sum1, MOD(SUMPRODUCT(MID(G140,{1;2;3;4;5;6;7;8},1)*{1;2;3;4;5;6;7;8}),11),
           _xlpm.res, IF(_xlpm.sum1&lt;10, _xlpm.sum1, MOD(SUMPRODUCT(MID(G140,{1;2;3;4;5;6;7;8},1)*{3;4;5;6;7;8;9;10}),11)),
           IF(_xlpm.res=10, 0, _xlpm.res)) = VALUE(RIGHT(G140,1)), "ЕИК", "Невалиден ЕИК"),
        "Невалидна дължина"))</f>
        <v>Невалидна дължина</v>
      </c>
      <c r="I140" s="37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7">
        <f t="shared" si="35"/>
        <v>0</v>
      </c>
      <c r="AD140" s="23">
        <f t="shared" si="36"/>
        <v>0</v>
      </c>
      <c r="AE140" s="23">
        <f t="shared" si="37"/>
        <v>0</v>
      </c>
      <c r="AF140" s="23">
        <f t="shared" si="38"/>
        <v>0</v>
      </c>
      <c r="AG140" s="23">
        <f t="shared" si="39"/>
        <v>0</v>
      </c>
      <c r="AH140" s="23">
        <f t="shared" si="40"/>
        <v>0</v>
      </c>
      <c r="AI140" s="23">
        <f t="shared" si="41"/>
        <v>0</v>
      </c>
      <c r="AJ140" s="23">
        <f t="shared" si="42"/>
        <v>0</v>
      </c>
      <c r="AK140" s="23">
        <f t="shared" si="43"/>
        <v>0</v>
      </c>
      <c r="AL140" s="23">
        <f t="shared" si="44"/>
        <v>0</v>
      </c>
      <c r="AM140" s="23">
        <f t="shared" si="45"/>
        <v>0</v>
      </c>
      <c r="AN140" s="23">
        <f t="shared" si="46"/>
        <v>0</v>
      </c>
      <c r="AO140" s="23">
        <f t="shared" si="47"/>
        <v>0</v>
      </c>
      <c r="AP140" s="23">
        <f t="shared" si="48"/>
        <v>0</v>
      </c>
      <c r="AQ140" s="23">
        <f t="shared" si="49"/>
        <v>0</v>
      </c>
      <c r="AR140" s="23">
        <f t="shared" si="50"/>
        <v>0</v>
      </c>
      <c r="AS140" s="23">
        <f t="shared" si="51"/>
        <v>0</v>
      </c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9"/>
      <c r="BL140" s="39"/>
    </row>
    <row r="141" spans="2:64" ht="15.75">
      <c r="B141" s="37"/>
      <c r="C141" s="37"/>
      <c r="D141" s="37"/>
      <c r="E141" s="37"/>
      <c r="F141" s="43"/>
      <c r="G141" s="43"/>
      <c r="H141" s="7" t="str" cm="1">
        <f t="array" ref="H141">IF(LEN(G141)=10,
    IF(MOD(SUMPRODUCT(MID(G141,{1;2;3;4;5;6;7;8;9},1)*{2;4;8;5;10;9;7;3;6}),11)=VALUE(RIGHT(G141,1))+(10*(MOD(SUMPRODUCT(MID(G141,{1;2;3;4;5;6;7;8;9},1)*{2;4;8;5;10;9;7;3;6}),11)=10)), "ЕГН", "Невалидно ЕГН"),
    IF(LEN(G141)=9,
        IF(_xlfn.LET(_xlpm.sum1, MOD(SUMPRODUCT(MID(G141,{1;2;3;4;5;6;7;8},1)*{1;2;3;4;5;6;7;8}),11),
           _xlpm.res, IF(_xlpm.sum1&lt;10, _xlpm.sum1, MOD(SUMPRODUCT(MID(G141,{1;2;3;4;5;6;7;8},1)*{3;4;5;6;7;8;9;10}),11)),
           IF(_xlpm.res=10, 0, _xlpm.res)) = VALUE(RIGHT(G141,1)), "ЕИК", "Невалиден ЕИК"),
        "Невалидна дължина"))</f>
        <v>Невалидна дължина</v>
      </c>
      <c r="I141" s="37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7">
        <f t="shared" si="35"/>
        <v>0</v>
      </c>
      <c r="AD141" s="23">
        <f t="shared" si="36"/>
        <v>0</v>
      </c>
      <c r="AE141" s="23">
        <f t="shared" si="37"/>
        <v>0</v>
      </c>
      <c r="AF141" s="23">
        <f t="shared" si="38"/>
        <v>0</v>
      </c>
      <c r="AG141" s="23">
        <f t="shared" si="39"/>
        <v>0</v>
      </c>
      <c r="AH141" s="23">
        <f t="shared" si="40"/>
        <v>0</v>
      </c>
      <c r="AI141" s="23">
        <f t="shared" si="41"/>
        <v>0</v>
      </c>
      <c r="AJ141" s="23">
        <f t="shared" si="42"/>
        <v>0</v>
      </c>
      <c r="AK141" s="23">
        <f t="shared" si="43"/>
        <v>0</v>
      </c>
      <c r="AL141" s="23">
        <f t="shared" si="44"/>
        <v>0</v>
      </c>
      <c r="AM141" s="23">
        <f t="shared" si="45"/>
        <v>0</v>
      </c>
      <c r="AN141" s="23">
        <f t="shared" si="46"/>
        <v>0</v>
      </c>
      <c r="AO141" s="23">
        <f t="shared" si="47"/>
        <v>0</v>
      </c>
      <c r="AP141" s="23">
        <f t="shared" si="48"/>
        <v>0</v>
      </c>
      <c r="AQ141" s="23">
        <f t="shared" si="49"/>
        <v>0</v>
      </c>
      <c r="AR141" s="23">
        <f t="shared" si="50"/>
        <v>0</v>
      </c>
      <c r="AS141" s="23">
        <f t="shared" si="51"/>
        <v>0</v>
      </c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9"/>
      <c r="BL141" s="39"/>
    </row>
    <row r="142" spans="2:64" ht="15.75">
      <c r="B142" s="37"/>
      <c r="C142" s="37"/>
      <c r="D142" s="37"/>
      <c r="E142" s="37"/>
      <c r="F142" s="43"/>
      <c r="G142" s="43"/>
      <c r="H142" s="7" t="str" cm="1">
        <f t="array" ref="H142">IF(LEN(G142)=10,
    IF(MOD(SUMPRODUCT(MID(G142,{1;2;3;4;5;6;7;8;9},1)*{2;4;8;5;10;9;7;3;6}),11)=VALUE(RIGHT(G142,1))+(10*(MOD(SUMPRODUCT(MID(G142,{1;2;3;4;5;6;7;8;9},1)*{2;4;8;5;10;9;7;3;6}),11)=10)), "ЕГН", "Невалидно ЕГН"),
    IF(LEN(G142)=9,
        IF(_xlfn.LET(_xlpm.sum1, MOD(SUMPRODUCT(MID(G142,{1;2;3;4;5;6;7;8},1)*{1;2;3;4;5;6;7;8}),11),
           _xlpm.res, IF(_xlpm.sum1&lt;10, _xlpm.sum1, MOD(SUMPRODUCT(MID(G142,{1;2;3;4;5;6;7;8},1)*{3;4;5;6;7;8;9;10}),11)),
           IF(_xlpm.res=10, 0, _xlpm.res)) = VALUE(RIGHT(G142,1)), "ЕИК", "Невалиден ЕИК"),
        "Невалидна дължина"))</f>
        <v>Невалидна дължина</v>
      </c>
      <c r="I142" s="37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7">
        <f t="shared" si="35"/>
        <v>0</v>
      </c>
      <c r="AD142" s="23">
        <f t="shared" si="36"/>
        <v>0</v>
      </c>
      <c r="AE142" s="23">
        <f t="shared" si="37"/>
        <v>0</v>
      </c>
      <c r="AF142" s="23">
        <f t="shared" si="38"/>
        <v>0</v>
      </c>
      <c r="AG142" s="23">
        <f t="shared" si="39"/>
        <v>0</v>
      </c>
      <c r="AH142" s="23">
        <f t="shared" si="40"/>
        <v>0</v>
      </c>
      <c r="AI142" s="23">
        <f t="shared" si="41"/>
        <v>0</v>
      </c>
      <c r="AJ142" s="23">
        <f t="shared" si="42"/>
        <v>0</v>
      </c>
      <c r="AK142" s="23">
        <f t="shared" si="43"/>
        <v>0</v>
      </c>
      <c r="AL142" s="23">
        <f t="shared" si="44"/>
        <v>0</v>
      </c>
      <c r="AM142" s="23">
        <f t="shared" si="45"/>
        <v>0</v>
      </c>
      <c r="AN142" s="23">
        <f t="shared" si="46"/>
        <v>0</v>
      </c>
      <c r="AO142" s="23">
        <f t="shared" si="47"/>
        <v>0</v>
      </c>
      <c r="AP142" s="23">
        <f t="shared" si="48"/>
        <v>0</v>
      </c>
      <c r="AQ142" s="23">
        <f t="shared" si="49"/>
        <v>0</v>
      </c>
      <c r="AR142" s="23">
        <f t="shared" si="50"/>
        <v>0</v>
      </c>
      <c r="AS142" s="23">
        <f t="shared" si="51"/>
        <v>0</v>
      </c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9"/>
      <c r="BL142" s="39"/>
    </row>
    <row r="143" spans="2:64" ht="15.75">
      <c r="B143" s="37"/>
      <c r="C143" s="37"/>
      <c r="D143" s="37"/>
      <c r="E143" s="37"/>
      <c r="F143" s="43"/>
      <c r="G143" s="43"/>
      <c r="H143" s="7" t="str" cm="1">
        <f t="array" ref="H143">IF(LEN(G143)=10,
    IF(MOD(SUMPRODUCT(MID(G143,{1;2;3;4;5;6;7;8;9},1)*{2;4;8;5;10;9;7;3;6}),11)=VALUE(RIGHT(G143,1))+(10*(MOD(SUMPRODUCT(MID(G143,{1;2;3;4;5;6;7;8;9},1)*{2;4;8;5;10;9;7;3;6}),11)=10)), "ЕГН", "Невалидно ЕГН"),
    IF(LEN(G143)=9,
        IF(_xlfn.LET(_xlpm.sum1, MOD(SUMPRODUCT(MID(G143,{1;2;3;4;5;6;7;8},1)*{1;2;3;4;5;6;7;8}),11),
           _xlpm.res, IF(_xlpm.sum1&lt;10, _xlpm.sum1, MOD(SUMPRODUCT(MID(G143,{1;2;3;4;5;6;7;8},1)*{3;4;5;6;7;8;9;10}),11)),
           IF(_xlpm.res=10, 0, _xlpm.res)) = VALUE(RIGHT(G143,1)), "ЕИК", "Невалиден ЕИК"),
        "Невалидна дължина"))</f>
        <v>Невалидна дължина</v>
      </c>
      <c r="I143" s="37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7">
        <f t="shared" si="35"/>
        <v>0</v>
      </c>
      <c r="AD143" s="23">
        <f t="shared" si="36"/>
        <v>0</v>
      </c>
      <c r="AE143" s="23">
        <f t="shared" si="37"/>
        <v>0</v>
      </c>
      <c r="AF143" s="23">
        <f t="shared" si="38"/>
        <v>0</v>
      </c>
      <c r="AG143" s="23">
        <f t="shared" si="39"/>
        <v>0</v>
      </c>
      <c r="AH143" s="23">
        <f t="shared" si="40"/>
        <v>0</v>
      </c>
      <c r="AI143" s="23">
        <f t="shared" si="41"/>
        <v>0</v>
      </c>
      <c r="AJ143" s="23">
        <f t="shared" si="42"/>
        <v>0</v>
      </c>
      <c r="AK143" s="23">
        <f t="shared" si="43"/>
        <v>0</v>
      </c>
      <c r="AL143" s="23">
        <f t="shared" si="44"/>
        <v>0</v>
      </c>
      <c r="AM143" s="23">
        <f t="shared" si="45"/>
        <v>0</v>
      </c>
      <c r="AN143" s="23">
        <f t="shared" si="46"/>
        <v>0</v>
      </c>
      <c r="AO143" s="23">
        <f t="shared" si="47"/>
        <v>0</v>
      </c>
      <c r="AP143" s="23">
        <f t="shared" si="48"/>
        <v>0</v>
      </c>
      <c r="AQ143" s="23">
        <f t="shared" si="49"/>
        <v>0</v>
      </c>
      <c r="AR143" s="23">
        <f t="shared" si="50"/>
        <v>0</v>
      </c>
      <c r="AS143" s="23">
        <f t="shared" si="51"/>
        <v>0</v>
      </c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9"/>
      <c r="BL143" s="39"/>
    </row>
    <row r="144" spans="2:64" ht="15.75">
      <c r="B144" s="37"/>
      <c r="C144" s="37"/>
      <c r="D144" s="37"/>
      <c r="E144" s="37"/>
      <c r="F144" s="43"/>
      <c r="G144" s="43"/>
      <c r="H144" s="7" t="str" cm="1">
        <f t="array" ref="H144">IF(LEN(G144)=10,
    IF(MOD(SUMPRODUCT(MID(G144,{1;2;3;4;5;6;7;8;9},1)*{2;4;8;5;10;9;7;3;6}),11)=VALUE(RIGHT(G144,1))+(10*(MOD(SUMPRODUCT(MID(G144,{1;2;3;4;5;6;7;8;9},1)*{2;4;8;5;10;9;7;3;6}),11)=10)), "ЕГН", "Невалидно ЕГН"),
    IF(LEN(G144)=9,
        IF(_xlfn.LET(_xlpm.sum1, MOD(SUMPRODUCT(MID(G144,{1;2;3;4;5;6;7;8},1)*{1;2;3;4;5;6;7;8}),11),
           _xlpm.res, IF(_xlpm.sum1&lt;10, _xlpm.sum1, MOD(SUMPRODUCT(MID(G144,{1;2;3;4;5;6;7;8},1)*{3;4;5;6;7;8;9;10}),11)),
           IF(_xlpm.res=10, 0, _xlpm.res)) = VALUE(RIGHT(G144,1)), "ЕИК", "Невалиден ЕИК"),
        "Невалидна дължина"))</f>
        <v>Невалидна дължина</v>
      </c>
      <c r="I144" s="37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7">
        <f t="shared" si="35"/>
        <v>0</v>
      </c>
      <c r="AD144" s="23">
        <f t="shared" si="36"/>
        <v>0</v>
      </c>
      <c r="AE144" s="23">
        <f t="shared" si="37"/>
        <v>0</v>
      </c>
      <c r="AF144" s="23">
        <f t="shared" si="38"/>
        <v>0</v>
      </c>
      <c r="AG144" s="23">
        <f t="shared" si="39"/>
        <v>0</v>
      </c>
      <c r="AH144" s="23">
        <f t="shared" si="40"/>
        <v>0</v>
      </c>
      <c r="AI144" s="23">
        <f t="shared" si="41"/>
        <v>0</v>
      </c>
      <c r="AJ144" s="23">
        <f t="shared" si="42"/>
        <v>0</v>
      </c>
      <c r="AK144" s="23">
        <f t="shared" si="43"/>
        <v>0</v>
      </c>
      <c r="AL144" s="23">
        <f t="shared" si="44"/>
        <v>0</v>
      </c>
      <c r="AM144" s="23">
        <f t="shared" si="45"/>
        <v>0</v>
      </c>
      <c r="AN144" s="23">
        <f t="shared" si="46"/>
        <v>0</v>
      </c>
      <c r="AO144" s="23">
        <f t="shared" si="47"/>
        <v>0</v>
      </c>
      <c r="AP144" s="23">
        <f t="shared" si="48"/>
        <v>0</v>
      </c>
      <c r="AQ144" s="23">
        <f t="shared" si="49"/>
        <v>0</v>
      </c>
      <c r="AR144" s="23">
        <f t="shared" si="50"/>
        <v>0</v>
      </c>
      <c r="AS144" s="23">
        <f t="shared" si="51"/>
        <v>0</v>
      </c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9"/>
      <c r="BL144" s="39"/>
    </row>
    <row r="145" spans="2:64" ht="15.75">
      <c r="B145" s="37"/>
      <c r="C145" s="37"/>
      <c r="D145" s="37"/>
      <c r="E145" s="37"/>
      <c r="F145" s="43"/>
      <c r="G145" s="43"/>
      <c r="H145" s="7" t="str" cm="1">
        <f t="array" ref="H145">IF(LEN(G145)=10,
    IF(MOD(SUMPRODUCT(MID(G145,{1;2;3;4;5;6;7;8;9},1)*{2;4;8;5;10;9;7;3;6}),11)=VALUE(RIGHT(G145,1))+(10*(MOD(SUMPRODUCT(MID(G145,{1;2;3;4;5;6;7;8;9},1)*{2;4;8;5;10;9;7;3;6}),11)=10)), "ЕГН", "Невалидно ЕГН"),
    IF(LEN(G145)=9,
        IF(_xlfn.LET(_xlpm.sum1, MOD(SUMPRODUCT(MID(G145,{1;2;3;4;5;6;7;8},1)*{1;2;3;4;5;6;7;8}),11),
           _xlpm.res, IF(_xlpm.sum1&lt;10, _xlpm.sum1, MOD(SUMPRODUCT(MID(G145,{1;2;3;4;5;6;7;8},1)*{3;4;5;6;7;8;9;10}),11)),
           IF(_xlpm.res=10, 0, _xlpm.res)) = VALUE(RIGHT(G145,1)), "ЕИК", "Невалиден ЕИК"),
        "Невалидна дължина"))</f>
        <v>Невалидна дължина</v>
      </c>
      <c r="I145" s="37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7">
        <f t="shared" si="35"/>
        <v>0</v>
      </c>
      <c r="AD145" s="23">
        <f t="shared" si="36"/>
        <v>0</v>
      </c>
      <c r="AE145" s="23">
        <f t="shared" si="37"/>
        <v>0</v>
      </c>
      <c r="AF145" s="23">
        <f t="shared" si="38"/>
        <v>0</v>
      </c>
      <c r="AG145" s="23">
        <f t="shared" si="39"/>
        <v>0</v>
      </c>
      <c r="AH145" s="23">
        <f t="shared" si="40"/>
        <v>0</v>
      </c>
      <c r="AI145" s="23">
        <f t="shared" si="41"/>
        <v>0</v>
      </c>
      <c r="AJ145" s="23">
        <f t="shared" si="42"/>
        <v>0</v>
      </c>
      <c r="AK145" s="23">
        <f t="shared" si="43"/>
        <v>0</v>
      </c>
      <c r="AL145" s="23">
        <f t="shared" si="44"/>
        <v>0</v>
      </c>
      <c r="AM145" s="23">
        <f t="shared" si="45"/>
        <v>0</v>
      </c>
      <c r="AN145" s="23">
        <f t="shared" si="46"/>
        <v>0</v>
      </c>
      <c r="AO145" s="23">
        <f t="shared" si="47"/>
        <v>0</v>
      </c>
      <c r="AP145" s="23">
        <f t="shared" si="48"/>
        <v>0</v>
      </c>
      <c r="AQ145" s="23">
        <f t="shared" si="49"/>
        <v>0</v>
      </c>
      <c r="AR145" s="23">
        <f t="shared" si="50"/>
        <v>0</v>
      </c>
      <c r="AS145" s="23">
        <f t="shared" si="51"/>
        <v>0</v>
      </c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9"/>
      <c r="BL145" s="39"/>
    </row>
    <row r="146" spans="2:64" ht="15.75">
      <c r="B146" s="37"/>
      <c r="C146" s="37"/>
      <c r="D146" s="37"/>
      <c r="E146" s="37"/>
      <c r="F146" s="43"/>
      <c r="G146" s="43"/>
      <c r="H146" s="7" t="str" cm="1">
        <f t="array" ref="H146">IF(LEN(G146)=10,
    IF(MOD(SUMPRODUCT(MID(G146,{1;2;3;4;5;6;7;8;9},1)*{2;4;8;5;10;9;7;3;6}),11)=VALUE(RIGHT(G146,1))+(10*(MOD(SUMPRODUCT(MID(G146,{1;2;3;4;5;6;7;8;9},1)*{2;4;8;5;10;9;7;3;6}),11)=10)), "ЕГН", "Невалидно ЕГН"),
    IF(LEN(G146)=9,
        IF(_xlfn.LET(_xlpm.sum1, MOD(SUMPRODUCT(MID(G146,{1;2;3;4;5;6;7;8},1)*{1;2;3;4;5;6;7;8}),11),
           _xlpm.res, IF(_xlpm.sum1&lt;10, _xlpm.sum1, MOD(SUMPRODUCT(MID(G146,{1;2;3;4;5;6;7;8},1)*{3;4;5;6;7;8;9;10}),11)),
           IF(_xlpm.res=10, 0, _xlpm.res)) = VALUE(RIGHT(G146,1)), "ЕИК", "Невалиден ЕИК"),
        "Невалидна дължина"))</f>
        <v>Невалидна дължина</v>
      </c>
      <c r="I146" s="37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7">
        <f t="shared" si="35"/>
        <v>0</v>
      </c>
      <c r="AD146" s="23">
        <f t="shared" si="36"/>
        <v>0</v>
      </c>
      <c r="AE146" s="23">
        <f t="shared" si="37"/>
        <v>0</v>
      </c>
      <c r="AF146" s="23">
        <f t="shared" si="38"/>
        <v>0</v>
      </c>
      <c r="AG146" s="23">
        <f t="shared" si="39"/>
        <v>0</v>
      </c>
      <c r="AH146" s="23">
        <f t="shared" si="40"/>
        <v>0</v>
      </c>
      <c r="AI146" s="23">
        <f t="shared" si="41"/>
        <v>0</v>
      </c>
      <c r="AJ146" s="23">
        <f t="shared" si="42"/>
        <v>0</v>
      </c>
      <c r="AK146" s="23">
        <f t="shared" si="43"/>
        <v>0</v>
      </c>
      <c r="AL146" s="23">
        <f t="shared" si="44"/>
        <v>0</v>
      </c>
      <c r="AM146" s="23">
        <f t="shared" si="45"/>
        <v>0</v>
      </c>
      <c r="AN146" s="23">
        <f t="shared" si="46"/>
        <v>0</v>
      </c>
      <c r="AO146" s="23">
        <f t="shared" si="47"/>
        <v>0</v>
      </c>
      <c r="AP146" s="23">
        <f t="shared" si="48"/>
        <v>0</v>
      </c>
      <c r="AQ146" s="23">
        <f t="shared" si="49"/>
        <v>0</v>
      </c>
      <c r="AR146" s="23">
        <f t="shared" si="50"/>
        <v>0</v>
      </c>
      <c r="AS146" s="23">
        <f t="shared" si="51"/>
        <v>0</v>
      </c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9"/>
      <c r="BL146" s="39"/>
    </row>
    <row r="147" spans="2:64" ht="15.75">
      <c r="B147" s="37"/>
      <c r="C147" s="37"/>
      <c r="D147" s="37"/>
      <c r="E147" s="37"/>
      <c r="F147" s="43"/>
      <c r="G147" s="43"/>
      <c r="H147" s="7" t="str" cm="1">
        <f t="array" ref="H147">IF(LEN(G147)=10,
    IF(MOD(SUMPRODUCT(MID(G147,{1;2;3;4;5;6;7;8;9},1)*{2;4;8;5;10;9;7;3;6}),11)=VALUE(RIGHT(G147,1))+(10*(MOD(SUMPRODUCT(MID(G147,{1;2;3;4;5;6;7;8;9},1)*{2;4;8;5;10;9;7;3;6}),11)=10)), "ЕГН", "Невалидно ЕГН"),
    IF(LEN(G147)=9,
        IF(_xlfn.LET(_xlpm.sum1, MOD(SUMPRODUCT(MID(G147,{1;2;3;4;5;6;7;8},1)*{1;2;3;4;5;6;7;8}),11),
           _xlpm.res, IF(_xlpm.sum1&lt;10, _xlpm.sum1, MOD(SUMPRODUCT(MID(G147,{1;2;3;4;5;6;7;8},1)*{3;4;5;6;7;8;9;10}),11)),
           IF(_xlpm.res=10, 0, _xlpm.res)) = VALUE(RIGHT(G147,1)), "ЕИК", "Невалиден ЕИК"),
        "Невалидна дължина"))</f>
        <v>Невалидна дължина</v>
      </c>
      <c r="I147" s="37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7">
        <f t="shared" si="35"/>
        <v>0</v>
      </c>
      <c r="AD147" s="23">
        <f t="shared" si="36"/>
        <v>0</v>
      </c>
      <c r="AE147" s="23">
        <f t="shared" si="37"/>
        <v>0</v>
      </c>
      <c r="AF147" s="23">
        <f t="shared" si="38"/>
        <v>0</v>
      </c>
      <c r="AG147" s="23">
        <f t="shared" si="39"/>
        <v>0</v>
      </c>
      <c r="AH147" s="23">
        <f t="shared" si="40"/>
        <v>0</v>
      </c>
      <c r="AI147" s="23">
        <f t="shared" si="41"/>
        <v>0</v>
      </c>
      <c r="AJ147" s="23">
        <f t="shared" si="42"/>
        <v>0</v>
      </c>
      <c r="AK147" s="23">
        <f t="shared" si="43"/>
        <v>0</v>
      </c>
      <c r="AL147" s="23">
        <f t="shared" si="44"/>
        <v>0</v>
      </c>
      <c r="AM147" s="23">
        <f t="shared" si="45"/>
        <v>0</v>
      </c>
      <c r="AN147" s="23">
        <f t="shared" si="46"/>
        <v>0</v>
      </c>
      <c r="AO147" s="23">
        <f t="shared" si="47"/>
        <v>0</v>
      </c>
      <c r="AP147" s="23">
        <f t="shared" si="48"/>
        <v>0</v>
      </c>
      <c r="AQ147" s="23">
        <f t="shared" si="49"/>
        <v>0</v>
      </c>
      <c r="AR147" s="23">
        <f t="shared" si="50"/>
        <v>0</v>
      </c>
      <c r="AS147" s="23">
        <f t="shared" si="51"/>
        <v>0</v>
      </c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9"/>
      <c r="BL147" s="39"/>
    </row>
    <row r="148" spans="2:64" ht="15.75">
      <c r="B148" s="37"/>
      <c r="C148" s="37"/>
      <c r="D148" s="37"/>
      <c r="E148" s="37"/>
      <c r="F148" s="43"/>
      <c r="G148" s="43"/>
      <c r="H148" s="7" t="str" cm="1">
        <f t="array" ref="H148">IF(LEN(G148)=10,
    IF(MOD(SUMPRODUCT(MID(G148,{1;2;3;4;5;6;7;8;9},1)*{2;4;8;5;10;9;7;3;6}),11)=VALUE(RIGHT(G148,1))+(10*(MOD(SUMPRODUCT(MID(G148,{1;2;3;4;5;6;7;8;9},1)*{2;4;8;5;10;9;7;3;6}),11)=10)), "ЕГН", "Невалидно ЕГН"),
    IF(LEN(G148)=9,
        IF(_xlfn.LET(_xlpm.sum1, MOD(SUMPRODUCT(MID(G148,{1;2;3;4;5;6;7;8},1)*{1;2;3;4;5;6;7;8}),11),
           _xlpm.res, IF(_xlpm.sum1&lt;10, _xlpm.sum1, MOD(SUMPRODUCT(MID(G148,{1;2;3;4;5;6;7;8},1)*{3;4;5;6;7;8;9;10}),11)),
           IF(_xlpm.res=10, 0, _xlpm.res)) = VALUE(RIGHT(G148,1)), "ЕИК", "Невалиден ЕИК"),
        "Невалидна дължина"))</f>
        <v>Невалидна дължина</v>
      </c>
      <c r="I148" s="37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7">
        <f t="shared" si="35"/>
        <v>0</v>
      </c>
      <c r="AD148" s="23">
        <f t="shared" si="36"/>
        <v>0</v>
      </c>
      <c r="AE148" s="23">
        <f t="shared" si="37"/>
        <v>0</v>
      </c>
      <c r="AF148" s="23">
        <f t="shared" si="38"/>
        <v>0</v>
      </c>
      <c r="AG148" s="23">
        <f t="shared" si="39"/>
        <v>0</v>
      </c>
      <c r="AH148" s="23">
        <f t="shared" si="40"/>
        <v>0</v>
      </c>
      <c r="AI148" s="23">
        <f t="shared" si="41"/>
        <v>0</v>
      </c>
      <c r="AJ148" s="23">
        <f t="shared" si="42"/>
        <v>0</v>
      </c>
      <c r="AK148" s="23">
        <f t="shared" si="43"/>
        <v>0</v>
      </c>
      <c r="AL148" s="23">
        <f t="shared" si="44"/>
        <v>0</v>
      </c>
      <c r="AM148" s="23">
        <f t="shared" si="45"/>
        <v>0</v>
      </c>
      <c r="AN148" s="23">
        <f t="shared" si="46"/>
        <v>0</v>
      </c>
      <c r="AO148" s="23">
        <f t="shared" si="47"/>
        <v>0</v>
      </c>
      <c r="AP148" s="23">
        <f t="shared" si="48"/>
        <v>0</v>
      </c>
      <c r="AQ148" s="23">
        <f t="shared" si="49"/>
        <v>0</v>
      </c>
      <c r="AR148" s="23">
        <f t="shared" si="50"/>
        <v>0</v>
      </c>
      <c r="AS148" s="23">
        <f t="shared" si="51"/>
        <v>0</v>
      </c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9"/>
      <c r="BL148" s="39"/>
    </row>
    <row r="149" spans="2:64" ht="15.75">
      <c r="B149" s="37"/>
      <c r="C149" s="37"/>
      <c r="D149" s="37"/>
      <c r="E149" s="37"/>
      <c r="F149" s="43"/>
      <c r="G149" s="43"/>
      <c r="H149" s="7" t="str" cm="1">
        <f t="array" ref="H149">IF(LEN(G149)=10,
    IF(MOD(SUMPRODUCT(MID(G149,{1;2;3;4;5;6;7;8;9},1)*{2;4;8;5;10;9;7;3;6}),11)=VALUE(RIGHT(G149,1))+(10*(MOD(SUMPRODUCT(MID(G149,{1;2;3;4;5;6;7;8;9},1)*{2;4;8;5;10;9;7;3;6}),11)=10)), "ЕГН", "Невалидно ЕГН"),
    IF(LEN(G149)=9,
        IF(_xlfn.LET(_xlpm.sum1, MOD(SUMPRODUCT(MID(G149,{1;2;3;4;5;6;7;8},1)*{1;2;3;4;5;6;7;8}),11),
           _xlpm.res, IF(_xlpm.sum1&lt;10, _xlpm.sum1, MOD(SUMPRODUCT(MID(G149,{1;2;3;4;5;6;7;8},1)*{3;4;5;6;7;8;9;10}),11)),
           IF(_xlpm.res=10, 0, _xlpm.res)) = VALUE(RIGHT(G149,1)), "ЕИК", "Невалиден ЕИК"),
        "Невалидна дължина"))</f>
        <v>Невалидна дължина</v>
      </c>
      <c r="I149" s="37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7">
        <f t="shared" si="35"/>
        <v>0</v>
      </c>
      <c r="AD149" s="23">
        <f t="shared" si="36"/>
        <v>0</v>
      </c>
      <c r="AE149" s="23">
        <f t="shared" si="37"/>
        <v>0</v>
      </c>
      <c r="AF149" s="23">
        <f t="shared" si="38"/>
        <v>0</v>
      </c>
      <c r="AG149" s="23">
        <f t="shared" si="39"/>
        <v>0</v>
      </c>
      <c r="AH149" s="23">
        <f t="shared" si="40"/>
        <v>0</v>
      </c>
      <c r="AI149" s="23">
        <f t="shared" si="41"/>
        <v>0</v>
      </c>
      <c r="AJ149" s="23">
        <f t="shared" si="42"/>
        <v>0</v>
      </c>
      <c r="AK149" s="23">
        <f t="shared" si="43"/>
        <v>0</v>
      </c>
      <c r="AL149" s="23">
        <f t="shared" si="44"/>
        <v>0</v>
      </c>
      <c r="AM149" s="23">
        <f t="shared" si="45"/>
        <v>0</v>
      </c>
      <c r="AN149" s="23">
        <f t="shared" si="46"/>
        <v>0</v>
      </c>
      <c r="AO149" s="23">
        <f t="shared" si="47"/>
        <v>0</v>
      </c>
      <c r="AP149" s="23">
        <f t="shared" si="48"/>
        <v>0</v>
      </c>
      <c r="AQ149" s="23">
        <f t="shared" si="49"/>
        <v>0</v>
      </c>
      <c r="AR149" s="23">
        <f t="shared" si="50"/>
        <v>0</v>
      </c>
      <c r="AS149" s="23">
        <f t="shared" si="51"/>
        <v>0</v>
      </c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9"/>
      <c r="BL149" s="39"/>
    </row>
    <row r="150" spans="2:64" ht="15.75">
      <c r="B150" s="37"/>
      <c r="C150" s="37"/>
      <c r="D150" s="37"/>
      <c r="E150" s="37"/>
      <c r="F150" s="43"/>
      <c r="G150" s="43"/>
      <c r="H150" s="7" t="str" cm="1">
        <f t="array" ref="H150">IF(LEN(G150)=10,
    IF(MOD(SUMPRODUCT(MID(G150,{1;2;3;4;5;6;7;8;9},1)*{2;4;8;5;10;9;7;3;6}),11)=VALUE(RIGHT(G150,1))+(10*(MOD(SUMPRODUCT(MID(G150,{1;2;3;4;5;6;7;8;9},1)*{2;4;8;5;10;9;7;3;6}),11)=10)), "ЕГН", "Невалидно ЕГН"),
    IF(LEN(G150)=9,
        IF(_xlfn.LET(_xlpm.sum1, MOD(SUMPRODUCT(MID(G150,{1;2;3;4;5;6;7;8},1)*{1;2;3;4;5;6;7;8}),11),
           _xlpm.res, IF(_xlpm.sum1&lt;10, _xlpm.sum1, MOD(SUMPRODUCT(MID(G150,{1;2;3;4;5;6;7;8},1)*{3;4;5;6;7;8;9;10}),11)),
           IF(_xlpm.res=10, 0, _xlpm.res)) = VALUE(RIGHT(G150,1)), "ЕИК", "Невалиден ЕИК"),
        "Невалидна дължина"))</f>
        <v>Невалидна дължина</v>
      </c>
      <c r="I150" s="37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7">
        <f t="shared" si="35"/>
        <v>0</v>
      </c>
      <c r="AD150" s="23">
        <f t="shared" si="36"/>
        <v>0</v>
      </c>
      <c r="AE150" s="23">
        <f t="shared" si="37"/>
        <v>0</v>
      </c>
      <c r="AF150" s="23">
        <f t="shared" si="38"/>
        <v>0</v>
      </c>
      <c r="AG150" s="23">
        <f t="shared" si="39"/>
        <v>0</v>
      </c>
      <c r="AH150" s="23">
        <f t="shared" si="40"/>
        <v>0</v>
      </c>
      <c r="AI150" s="23">
        <f t="shared" si="41"/>
        <v>0</v>
      </c>
      <c r="AJ150" s="23">
        <f t="shared" si="42"/>
        <v>0</v>
      </c>
      <c r="AK150" s="23">
        <f t="shared" si="43"/>
        <v>0</v>
      </c>
      <c r="AL150" s="23">
        <f t="shared" si="44"/>
        <v>0</v>
      </c>
      <c r="AM150" s="23">
        <f t="shared" si="45"/>
        <v>0</v>
      </c>
      <c r="AN150" s="23">
        <f t="shared" si="46"/>
        <v>0</v>
      </c>
      <c r="AO150" s="23">
        <f t="shared" si="47"/>
        <v>0</v>
      </c>
      <c r="AP150" s="23">
        <f t="shared" si="48"/>
        <v>0</v>
      </c>
      <c r="AQ150" s="23">
        <f t="shared" si="49"/>
        <v>0</v>
      </c>
      <c r="AR150" s="23">
        <f t="shared" si="50"/>
        <v>0</v>
      </c>
      <c r="AS150" s="23">
        <f t="shared" si="51"/>
        <v>0</v>
      </c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9"/>
      <c r="BL150" s="39"/>
    </row>
    <row r="151" spans="2:64" ht="15.75">
      <c r="B151" s="37"/>
      <c r="C151" s="37"/>
      <c r="D151" s="37"/>
      <c r="E151" s="37"/>
      <c r="F151" s="43"/>
      <c r="G151" s="43"/>
      <c r="H151" s="7" t="str" cm="1">
        <f t="array" ref="H151">IF(LEN(G151)=10,
    IF(MOD(SUMPRODUCT(MID(G151,{1;2;3;4;5;6;7;8;9},1)*{2;4;8;5;10;9;7;3;6}),11)=VALUE(RIGHT(G151,1))+(10*(MOD(SUMPRODUCT(MID(G151,{1;2;3;4;5;6;7;8;9},1)*{2;4;8;5;10;9;7;3;6}),11)=10)), "ЕГН", "Невалидно ЕГН"),
    IF(LEN(G151)=9,
        IF(_xlfn.LET(_xlpm.sum1, MOD(SUMPRODUCT(MID(G151,{1;2;3;4;5;6;7;8},1)*{1;2;3;4;5;6;7;8}),11),
           _xlpm.res, IF(_xlpm.sum1&lt;10, _xlpm.sum1, MOD(SUMPRODUCT(MID(G151,{1;2;3;4;5;6;7;8},1)*{3;4;5;6;7;8;9;10}),11)),
           IF(_xlpm.res=10, 0, _xlpm.res)) = VALUE(RIGHT(G151,1)), "ЕИК", "Невалиден ЕИК"),
        "Невалидна дължина"))</f>
        <v>Невалидна дължина</v>
      </c>
      <c r="I151" s="37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7">
        <f t="shared" si="35"/>
        <v>0</v>
      </c>
      <c r="AD151" s="23">
        <f t="shared" si="36"/>
        <v>0</v>
      </c>
      <c r="AE151" s="23">
        <f t="shared" si="37"/>
        <v>0</v>
      </c>
      <c r="AF151" s="23">
        <f t="shared" si="38"/>
        <v>0</v>
      </c>
      <c r="AG151" s="23">
        <f t="shared" si="39"/>
        <v>0</v>
      </c>
      <c r="AH151" s="23">
        <f t="shared" si="40"/>
        <v>0</v>
      </c>
      <c r="AI151" s="23">
        <f t="shared" si="41"/>
        <v>0</v>
      </c>
      <c r="AJ151" s="23">
        <f t="shared" si="42"/>
        <v>0</v>
      </c>
      <c r="AK151" s="23">
        <f t="shared" si="43"/>
        <v>0</v>
      </c>
      <c r="AL151" s="23">
        <f t="shared" si="44"/>
        <v>0</v>
      </c>
      <c r="AM151" s="23">
        <f t="shared" si="45"/>
        <v>0</v>
      </c>
      <c r="AN151" s="23">
        <f t="shared" si="46"/>
        <v>0</v>
      </c>
      <c r="AO151" s="23">
        <f t="shared" si="47"/>
        <v>0</v>
      </c>
      <c r="AP151" s="23">
        <f t="shared" si="48"/>
        <v>0</v>
      </c>
      <c r="AQ151" s="23">
        <f t="shared" si="49"/>
        <v>0</v>
      </c>
      <c r="AR151" s="23">
        <f t="shared" si="50"/>
        <v>0</v>
      </c>
      <c r="AS151" s="23">
        <f t="shared" si="51"/>
        <v>0</v>
      </c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9"/>
      <c r="BL151" s="39"/>
    </row>
    <row r="152" spans="2:64" ht="15.75">
      <c r="B152" s="37"/>
      <c r="C152" s="37"/>
      <c r="D152" s="37"/>
      <c r="E152" s="37"/>
      <c r="F152" s="43"/>
      <c r="G152" s="43"/>
      <c r="H152" s="7" t="str" cm="1">
        <f t="array" ref="H152">IF(LEN(G152)=10,
    IF(MOD(SUMPRODUCT(MID(G152,{1;2;3;4;5;6;7;8;9},1)*{2;4;8;5;10;9;7;3;6}),11)=VALUE(RIGHT(G152,1))+(10*(MOD(SUMPRODUCT(MID(G152,{1;2;3;4;5;6;7;8;9},1)*{2;4;8;5;10;9;7;3;6}),11)=10)), "ЕГН", "Невалидно ЕГН"),
    IF(LEN(G152)=9,
        IF(_xlfn.LET(_xlpm.sum1, MOD(SUMPRODUCT(MID(G152,{1;2;3;4;5;6;7;8},1)*{1;2;3;4;5;6;7;8}),11),
           _xlpm.res, IF(_xlpm.sum1&lt;10, _xlpm.sum1, MOD(SUMPRODUCT(MID(G152,{1;2;3;4;5;6;7;8},1)*{3;4;5;6;7;8;9;10}),11)),
           IF(_xlpm.res=10, 0, _xlpm.res)) = VALUE(RIGHT(G152,1)), "ЕИК", "Невалиден ЕИК"),
        "Невалидна дължина"))</f>
        <v>Невалидна дължина</v>
      </c>
      <c r="I152" s="37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7">
        <f t="shared" si="35"/>
        <v>0</v>
      </c>
      <c r="AD152" s="23">
        <f t="shared" si="36"/>
        <v>0</v>
      </c>
      <c r="AE152" s="23">
        <f t="shared" si="37"/>
        <v>0</v>
      </c>
      <c r="AF152" s="23">
        <f t="shared" si="38"/>
        <v>0</v>
      </c>
      <c r="AG152" s="23">
        <f t="shared" si="39"/>
        <v>0</v>
      </c>
      <c r="AH152" s="23">
        <f t="shared" si="40"/>
        <v>0</v>
      </c>
      <c r="AI152" s="23">
        <f t="shared" si="41"/>
        <v>0</v>
      </c>
      <c r="AJ152" s="23">
        <f t="shared" si="42"/>
        <v>0</v>
      </c>
      <c r="AK152" s="23">
        <f t="shared" si="43"/>
        <v>0</v>
      </c>
      <c r="AL152" s="23">
        <f t="shared" si="44"/>
        <v>0</v>
      </c>
      <c r="AM152" s="23">
        <f t="shared" si="45"/>
        <v>0</v>
      </c>
      <c r="AN152" s="23">
        <f t="shared" si="46"/>
        <v>0</v>
      </c>
      <c r="AO152" s="23">
        <f t="shared" si="47"/>
        <v>0</v>
      </c>
      <c r="AP152" s="23">
        <f t="shared" si="48"/>
        <v>0</v>
      </c>
      <c r="AQ152" s="23">
        <f t="shared" si="49"/>
        <v>0</v>
      </c>
      <c r="AR152" s="23">
        <f t="shared" si="50"/>
        <v>0</v>
      </c>
      <c r="AS152" s="23">
        <f t="shared" si="51"/>
        <v>0</v>
      </c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9"/>
      <c r="BL152" s="39"/>
    </row>
    <row r="153" spans="2:64" ht="15.75">
      <c r="B153" s="37"/>
      <c r="C153" s="37"/>
      <c r="D153" s="37"/>
      <c r="E153" s="37"/>
      <c r="F153" s="43"/>
      <c r="G153" s="43"/>
      <c r="H153" s="7" t="str" cm="1">
        <f t="array" ref="H153">IF(LEN(G153)=10,
    IF(MOD(SUMPRODUCT(MID(G153,{1;2;3;4;5;6;7;8;9},1)*{2;4;8;5;10;9;7;3;6}),11)=VALUE(RIGHT(G153,1))+(10*(MOD(SUMPRODUCT(MID(G153,{1;2;3;4;5;6;7;8;9},1)*{2;4;8;5;10;9;7;3;6}),11)=10)), "ЕГН", "Невалидно ЕГН"),
    IF(LEN(G153)=9,
        IF(_xlfn.LET(_xlpm.sum1, MOD(SUMPRODUCT(MID(G153,{1;2;3;4;5;6;7;8},1)*{1;2;3;4;5;6;7;8}),11),
           _xlpm.res, IF(_xlpm.sum1&lt;10, _xlpm.sum1, MOD(SUMPRODUCT(MID(G153,{1;2;3;4;5;6;7;8},1)*{3;4;5;6;7;8;9;10}),11)),
           IF(_xlpm.res=10, 0, _xlpm.res)) = VALUE(RIGHT(G153,1)), "ЕИК", "Невалиден ЕИК"),
        "Невалидна дължина"))</f>
        <v>Невалидна дължина</v>
      </c>
      <c r="I153" s="37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7">
        <f t="shared" si="35"/>
        <v>0</v>
      </c>
      <c r="AD153" s="23">
        <f t="shared" si="36"/>
        <v>0</v>
      </c>
      <c r="AE153" s="23">
        <f t="shared" si="37"/>
        <v>0</v>
      </c>
      <c r="AF153" s="23">
        <f t="shared" si="38"/>
        <v>0</v>
      </c>
      <c r="AG153" s="23">
        <f t="shared" si="39"/>
        <v>0</v>
      </c>
      <c r="AH153" s="23">
        <f t="shared" si="40"/>
        <v>0</v>
      </c>
      <c r="AI153" s="23">
        <f t="shared" si="41"/>
        <v>0</v>
      </c>
      <c r="AJ153" s="23">
        <f t="shared" si="42"/>
        <v>0</v>
      </c>
      <c r="AK153" s="23">
        <f t="shared" si="43"/>
        <v>0</v>
      </c>
      <c r="AL153" s="23">
        <f t="shared" si="44"/>
        <v>0</v>
      </c>
      <c r="AM153" s="23">
        <f t="shared" si="45"/>
        <v>0</v>
      </c>
      <c r="AN153" s="23">
        <f t="shared" si="46"/>
        <v>0</v>
      </c>
      <c r="AO153" s="23">
        <f t="shared" si="47"/>
        <v>0</v>
      </c>
      <c r="AP153" s="23">
        <f t="shared" si="48"/>
        <v>0</v>
      </c>
      <c r="AQ153" s="23">
        <f t="shared" si="49"/>
        <v>0</v>
      </c>
      <c r="AR153" s="23">
        <f t="shared" si="50"/>
        <v>0</v>
      </c>
      <c r="AS153" s="23">
        <f t="shared" si="51"/>
        <v>0</v>
      </c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9"/>
      <c r="BL153" s="39"/>
    </row>
    <row r="154" spans="2:64" ht="15.75">
      <c r="B154" s="37"/>
      <c r="C154" s="37"/>
      <c r="D154" s="37"/>
      <c r="E154" s="37"/>
      <c r="F154" s="43"/>
      <c r="G154" s="43"/>
      <c r="H154" s="7" t="str" cm="1">
        <f t="array" ref="H154">IF(LEN(G154)=10,
    IF(MOD(SUMPRODUCT(MID(G154,{1;2;3;4;5;6;7;8;9},1)*{2;4;8;5;10;9;7;3;6}),11)=VALUE(RIGHT(G154,1))+(10*(MOD(SUMPRODUCT(MID(G154,{1;2;3;4;5;6;7;8;9},1)*{2;4;8;5;10;9;7;3;6}),11)=10)), "ЕГН", "Невалидно ЕГН"),
    IF(LEN(G154)=9,
        IF(_xlfn.LET(_xlpm.sum1, MOD(SUMPRODUCT(MID(G154,{1;2;3;4;5;6;7;8},1)*{1;2;3;4;5;6;7;8}),11),
           _xlpm.res, IF(_xlpm.sum1&lt;10, _xlpm.sum1, MOD(SUMPRODUCT(MID(G154,{1;2;3;4;5;6;7;8},1)*{3;4;5;6;7;8;9;10}),11)),
           IF(_xlpm.res=10, 0, _xlpm.res)) = VALUE(RIGHT(G154,1)), "ЕИК", "Невалиден ЕИК"),
        "Невалидна дължина"))</f>
        <v>Невалидна дължина</v>
      </c>
      <c r="I154" s="37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7">
        <f t="shared" si="35"/>
        <v>0</v>
      </c>
      <c r="AD154" s="23">
        <f t="shared" si="36"/>
        <v>0</v>
      </c>
      <c r="AE154" s="23">
        <f t="shared" si="37"/>
        <v>0</v>
      </c>
      <c r="AF154" s="23">
        <f t="shared" si="38"/>
        <v>0</v>
      </c>
      <c r="AG154" s="23">
        <f t="shared" si="39"/>
        <v>0</v>
      </c>
      <c r="AH154" s="23">
        <f t="shared" si="40"/>
        <v>0</v>
      </c>
      <c r="AI154" s="23">
        <f t="shared" si="41"/>
        <v>0</v>
      </c>
      <c r="AJ154" s="23">
        <f t="shared" si="42"/>
        <v>0</v>
      </c>
      <c r="AK154" s="23">
        <f t="shared" si="43"/>
        <v>0</v>
      </c>
      <c r="AL154" s="23">
        <f t="shared" si="44"/>
        <v>0</v>
      </c>
      <c r="AM154" s="23">
        <f t="shared" si="45"/>
        <v>0</v>
      </c>
      <c r="AN154" s="23">
        <f t="shared" si="46"/>
        <v>0</v>
      </c>
      <c r="AO154" s="23">
        <f t="shared" si="47"/>
        <v>0</v>
      </c>
      <c r="AP154" s="23">
        <f t="shared" si="48"/>
        <v>0</v>
      </c>
      <c r="AQ154" s="23">
        <f t="shared" si="49"/>
        <v>0</v>
      </c>
      <c r="AR154" s="23">
        <f t="shared" si="50"/>
        <v>0</v>
      </c>
      <c r="AS154" s="23">
        <f t="shared" si="51"/>
        <v>0</v>
      </c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9"/>
      <c r="BL154" s="39"/>
    </row>
    <row r="155" spans="2:64" ht="15.75">
      <c r="B155" s="37"/>
      <c r="C155" s="37"/>
      <c r="D155" s="37"/>
      <c r="E155" s="37"/>
      <c r="F155" s="43"/>
      <c r="G155" s="43"/>
      <c r="H155" s="7" t="str" cm="1">
        <f t="array" ref="H155">IF(LEN(G155)=10,
    IF(MOD(SUMPRODUCT(MID(G155,{1;2;3;4;5;6;7;8;9},1)*{2;4;8;5;10;9;7;3;6}),11)=VALUE(RIGHT(G155,1))+(10*(MOD(SUMPRODUCT(MID(G155,{1;2;3;4;5;6;7;8;9},1)*{2;4;8;5;10;9;7;3;6}),11)=10)), "ЕГН", "Невалидно ЕГН"),
    IF(LEN(G155)=9,
        IF(_xlfn.LET(_xlpm.sum1, MOD(SUMPRODUCT(MID(G155,{1;2;3;4;5;6;7;8},1)*{1;2;3;4;5;6;7;8}),11),
           _xlpm.res, IF(_xlpm.sum1&lt;10, _xlpm.sum1, MOD(SUMPRODUCT(MID(G155,{1;2;3;4;5;6;7;8},1)*{3;4;5;6;7;8;9;10}),11)),
           IF(_xlpm.res=10, 0, _xlpm.res)) = VALUE(RIGHT(G155,1)), "ЕИК", "Невалиден ЕИК"),
        "Невалидна дължина"))</f>
        <v>Невалидна дължина</v>
      </c>
      <c r="I155" s="37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7">
        <f t="shared" si="35"/>
        <v>0</v>
      </c>
      <c r="AD155" s="23">
        <f t="shared" si="36"/>
        <v>0</v>
      </c>
      <c r="AE155" s="23">
        <f t="shared" si="37"/>
        <v>0</v>
      </c>
      <c r="AF155" s="23">
        <f t="shared" si="38"/>
        <v>0</v>
      </c>
      <c r="AG155" s="23">
        <f t="shared" si="39"/>
        <v>0</v>
      </c>
      <c r="AH155" s="23">
        <f t="shared" si="40"/>
        <v>0</v>
      </c>
      <c r="AI155" s="23">
        <f t="shared" si="41"/>
        <v>0</v>
      </c>
      <c r="AJ155" s="23">
        <f t="shared" si="42"/>
        <v>0</v>
      </c>
      <c r="AK155" s="23">
        <f t="shared" si="43"/>
        <v>0</v>
      </c>
      <c r="AL155" s="23">
        <f t="shared" si="44"/>
        <v>0</v>
      </c>
      <c r="AM155" s="23">
        <f t="shared" si="45"/>
        <v>0</v>
      </c>
      <c r="AN155" s="23">
        <f t="shared" si="46"/>
        <v>0</v>
      </c>
      <c r="AO155" s="23">
        <f t="shared" si="47"/>
        <v>0</v>
      </c>
      <c r="AP155" s="23">
        <f t="shared" si="48"/>
        <v>0</v>
      </c>
      <c r="AQ155" s="23">
        <f t="shared" si="49"/>
        <v>0</v>
      </c>
      <c r="AR155" s="23">
        <f t="shared" si="50"/>
        <v>0</v>
      </c>
      <c r="AS155" s="23">
        <f t="shared" si="51"/>
        <v>0</v>
      </c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9"/>
      <c r="BL155" s="39"/>
    </row>
    <row r="156" spans="2:64" ht="15.75">
      <c r="B156" s="37"/>
      <c r="C156" s="37"/>
      <c r="D156" s="37"/>
      <c r="E156" s="37"/>
      <c r="F156" s="43"/>
      <c r="G156" s="43"/>
      <c r="H156" s="7" t="str" cm="1">
        <f t="array" ref="H156">IF(LEN(G156)=10,
    IF(MOD(SUMPRODUCT(MID(G156,{1;2;3;4;5;6;7;8;9},1)*{2;4;8;5;10;9;7;3;6}),11)=VALUE(RIGHT(G156,1))+(10*(MOD(SUMPRODUCT(MID(G156,{1;2;3;4;5;6;7;8;9},1)*{2;4;8;5;10;9;7;3;6}),11)=10)), "ЕГН", "Невалидно ЕГН"),
    IF(LEN(G156)=9,
        IF(_xlfn.LET(_xlpm.sum1, MOD(SUMPRODUCT(MID(G156,{1;2;3;4;5;6;7;8},1)*{1;2;3;4;5;6;7;8}),11),
           _xlpm.res, IF(_xlpm.sum1&lt;10, _xlpm.sum1, MOD(SUMPRODUCT(MID(G156,{1;2;3;4;5;6;7;8},1)*{3;4;5;6;7;8;9;10}),11)),
           IF(_xlpm.res=10, 0, _xlpm.res)) = VALUE(RIGHT(G156,1)), "ЕИК", "Невалиден ЕИК"),
        "Невалидна дължина"))</f>
        <v>Невалидна дължина</v>
      </c>
      <c r="I156" s="37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7">
        <f t="shared" si="35"/>
        <v>0</v>
      </c>
      <c r="AD156" s="23">
        <f t="shared" si="36"/>
        <v>0</v>
      </c>
      <c r="AE156" s="23">
        <f t="shared" si="37"/>
        <v>0</v>
      </c>
      <c r="AF156" s="23">
        <f t="shared" si="38"/>
        <v>0</v>
      </c>
      <c r="AG156" s="23">
        <f t="shared" si="39"/>
        <v>0</v>
      </c>
      <c r="AH156" s="23">
        <f t="shared" si="40"/>
        <v>0</v>
      </c>
      <c r="AI156" s="23">
        <f t="shared" si="41"/>
        <v>0</v>
      </c>
      <c r="AJ156" s="23">
        <f t="shared" si="42"/>
        <v>0</v>
      </c>
      <c r="AK156" s="23">
        <f t="shared" si="43"/>
        <v>0</v>
      </c>
      <c r="AL156" s="23">
        <f t="shared" si="44"/>
        <v>0</v>
      </c>
      <c r="AM156" s="23">
        <f t="shared" si="45"/>
        <v>0</v>
      </c>
      <c r="AN156" s="23">
        <f t="shared" si="46"/>
        <v>0</v>
      </c>
      <c r="AO156" s="23">
        <f t="shared" si="47"/>
        <v>0</v>
      </c>
      <c r="AP156" s="23">
        <f t="shared" si="48"/>
        <v>0</v>
      </c>
      <c r="AQ156" s="23">
        <f t="shared" si="49"/>
        <v>0</v>
      </c>
      <c r="AR156" s="23">
        <f t="shared" si="50"/>
        <v>0</v>
      </c>
      <c r="AS156" s="23">
        <f t="shared" si="51"/>
        <v>0</v>
      </c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9"/>
      <c r="BL156" s="39"/>
    </row>
    <row r="157" spans="2:64" ht="15.75">
      <c r="B157" s="37"/>
      <c r="C157" s="37"/>
      <c r="D157" s="37"/>
      <c r="E157" s="37"/>
      <c r="F157" s="43"/>
      <c r="G157" s="43"/>
      <c r="H157" s="7" t="str" cm="1">
        <f t="array" ref="H157">IF(LEN(G157)=10,
    IF(MOD(SUMPRODUCT(MID(G157,{1;2;3;4;5;6;7;8;9},1)*{2;4;8;5;10;9;7;3;6}),11)=VALUE(RIGHT(G157,1))+(10*(MOD(SUMPRODUCT(MID(G157,{1;2;3;4;5;6;7;8;9},1)*{2;4;8;5;10;9;7;3;6}),11)=10)), "ЕГН", "Невалидно ЕГН"),
    IF(LEN(G157)=9,
        IF(_xlfn.LET(_xlpm.sum1, MOD(SUMPRODUCT(MID(G157,{1;2;3;4;5;6;7;8},1)*{1;2;3;4;5;6;7;8}),11),
           _xlpm.res, IF(_xlpm.sum1&lt;10, _xlpm.sum1, MOD(SUMPRODUCT(MID(G157,{1;2;3;4;5;6;7;8},1)*{3;4;5;6;7;8;9;10}),11)),
           IF(_xlpm.res=10, 0, _xlpm.res)) = VALUE(RIGHT(G157,1)), "ЕИК", "Невалиден ЕИК"),
        "Невалидна дължина"))</f>
        <v>Невалидна дължина</v>
      </c>
      <c r="I157" s="37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7">
        <f t="shared" si="35"/>
        <v>0</v>
      </c>
      <c r="AD157" s="23">
        <f t="shared" si="36"/>
        <v>0</v>
      </c>
      <c r="AE157" s="23">
        <f t="shared" si="37"/>
        <v>0</v>
      </c>
      <c r="AF157" s="23">
        <f t="shared" si="38"/>
        <v>0</v>
      </c>
      <c r="AG157" s="23">
        <f t="shared" si="39"/>
        <v>0</v>
      </c>
      <c r="AH157" s="23">
        <f t="shared" si="40"/>
        <v>0</v>
      </c>
      <c r="AI157" s="23">
        <f t="shared" si="41"/>
        <v>0</v>
      </c>
      <c r="AJ157" s="23">
        <f t="shared" si="42"/>
        <v>0</v>
      </c>
      <c r="AK157" s="23">
        <f t="shared" si="43"/>
        <v>0</v>
      </c>
      <c r="AL157" s="23">
        <f t="shared" si="44"/>
        <v>0</v>
      </c>
      <c r="AM157" s="23">
        <f t="shared" si="45"/>
        <v>0</v>
      </c>
      <c r="AN157" s="23">
        <f t="shared" si="46"/>
        <v>0</v>
      </c>
      <c r="AO157" s="23">
        <f t="shared" si="47"/>
        <v>0</v>
      </c>
      <c r="AP157" s="23">
        <f t="shared" si="48"/>
        <v>0</v>
      </c>
      <c r="AQ157" s="23">
        <f t="shared" si="49"/>
        <v>0</v>
      </c>
      <c r="AR157" s="23">
        <f t="shared" si="50"/>
        <v>0</v>
      </c>
      <c r="AS157" s="23">
        <f t="shared" si="51"/>
        <v>0</v>
      </c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9"/>
      <c r="BL157" s="39"/>
    </row>
    <row r="158" spans="2:64" ht="15.75">
      <c r="B158" s="37"/>
      <c r="C158" s="37"/>
      <c r="D158" s="37"/>
      <c r="E158" s="37"/>
      <c r="F158" s="43"/>
      <c r="G158" s="43"/>
      <c r="H158" s="7" t="str" cm="1">
        <f t="array" ref="H158">IF(LEN(G158)=10,
    IF(MOD(SUMPRODUCT(MID(G158,{1;2;3;4;5;6;7;8;9},1)*{2;4;8;5;10;9;7;3;6}),11)=VALUE(RIGHT(G158,1))+(10*(MOD(SUMPRODUCT(MID(G158,{1;2;3;4;5;6;7;8;9},1)*{2;4;8;5;10;9;7;3;6}),11)=10)), "ЕГН", "Невалидно ЕГН"),
    IF(LEN(G158)=9,
        IF(_xlfn.LET(_xlpm.sum1, MOD(SUMPRODUCT(MID(G158,{1;2;3;4;5;6;7;8},1)*{1;2;3;4;5;6;7;8}),11),
           _xlpm.res, IF(_xlpm.sum1&lt;10, _xlpm.sum1, MOD(SUMPRODUCT(MID(G158,{1;2;3;4;5;6;7;8},1)*{3;4;5;6;7;8;9;10}),11)),
           IF(_xlpm.res=10, 0, _xlpm.res)) = VALUE(RIGHT(G158,1)), "ЕИК", "Невалиден ЕИК"),
        "Невалидна дължина"))</f>
        <v>Невалидна дължина</v>
      </c>
      <c r="I158" s="37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7">
        <f t="shared" si="35"/>
        <v>0</v>
      </c>
      <c r="AD158" s="23">
        <f t="shared" si="36"/>
        <v>0</v>
      </c>
      <c r="AE158" s="23">
        <f t="shared" si="37"/>
        <v>0</v>
      </c>
      <c r="AF158" s="23">
        <f t="shared" si="38"/>
        <v>0</v>
      </c>
      <c r="AG158" s="23">
        <f t="shared" si="39"/>
        <v>0</v>
      </c>
      <c r="AH158" s="23">
        <f t="shared" si="40"/>
        <v>0</v>
      </c>
      <c r="AI158" s="23">
        <f t="shared" si="41"/>
        <v>0</v>
      </c>
      <c r="AJ158" s="23">
        <f t="shared" si="42"/>
        <v>0</v>
      </c>
      <c r="AK158" s="23">
        <f t="shared" si="43"/>
        <v>0</v>
      </c>
      <c r="AL158" s="23">
        <f t="shared" si="44"/>
        <v>0</v>
      </c>
      <c r="AM158" s="23">
        <f t="shared" si="45"/>
        <v>0</v>
      </c>
      <c r="AN158" s="23">
        <f t="shared" si="46"/>
        <v>0</v>
      </c>
      <c r="AO158" s="23">
        <f t="shared" si="47"/>
        <v>0</v>
      </c>
      <c r="AP158" s="23">
        <f t="shared" si="48"/>
        <v>0</v>
      </c>
      <c r="AQ158" s="23">
        <f t="shared" si="49"/>
        <v>0</v>
      </c>
      <c r="AR158" s="23">
        <f t="shared" si="50"/>
        <v>0</v>
      </c>
      <c r="AS158" s="23">
        <f t="shared" si="51"/>
        <v>0</v>
      </c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9"/>
      <c r="BL158" s="39"/>
    </row>
    <row r="159" spans="2:64" ht="15.75">
      <c r="B159" s="37"/>
      <c r="C159" s="37"/>
      <c r="D159" s="37"/>
      <c r="E159" s="37"/>
      <c r="F159" s="43"/>
      <c r="G159" s="43"/>
      <c r="H159" s="7" t="str" cm="1">
        <f t="array" ref="H159">IF(LEN(G159)=10,
    IF(MOD(SUMPRODUCT(MID(G159,{1;2;3;4;5;6;7;8;9},1)*{2;4;8;5;10;9;7;3;6}),11)=VALUE(RIGHT(G159,1))+(10*(MOD(SUMPRODUCT(MID(G159,{1;2;3;4;5;6;7;8;9},1)*{2;4;8;5;10;9;7;3;6}),11)=10)), "ЕГН", "Невалидно ЕГН"),
    IF(LEN(G159)=9,
        IF(_xlfn.LET(_xlpm.sum1, MOD(SUMPRODUCT(MID(G159,{1;2;3;4;5;6;7;8},1)*{1;2;3;4;5;6;7;8}),11),
           _xlpm.res, IF(_xlpm.sum1&lt;10, _xlpm.sum1, MOD(SUMPRODUCT(MID(G159,{1;2;3;4;5;6;7;8},1)*{3;4;5;6;7;8;9;10}),11)),
           IF(_xlpm.res=10, 0, _xlpm.res)) = VALUE(RIGHT(G159,1)), "ЕИК", "Невалиден ЕИК"),
        "Невалидна дължина"))</f>
        <v>Невалидна дължина</v>
      </c>
      <c r="I159" s="37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7">
        <f t="shared" si="35"/>
        <v>0</v>
      </c>
      <c r="AD159" s="23">
        <f t="shared" si="36"/>
        <v>0</v>
      </c>
      <c r="AE159" s="23">
        <f t="shared" si="37"/>
        <v>0</v>
      </c>
      <c r="AF159" s="23">
        <f t="shared" si="38"/>
        <v>0</v>
      </c>
      <c r="AG159" s="23">
        <f t="shared" si="39"/>
        <v>0</v>
      </c>
      <c r="AH159" s="23">
        <f t="shared" si="40"/>
        <v>0</v>
      </c>
      <c r="AI159" s="23">
        <f t="shared" si="41"/>
        <v>0</v>
      </c>
      <c r="AJ159" s="23">
        <f t="shared" si="42"/>
        <v>0</v>
      </c>
      <c r="AK159" s="23">
        <f t="shared" si="43"/>
        <v>0</v>
      </c>
      <c r="AL159" s="23">
        <f t="shared" si="44"/>
        <v>0</v>
      </c>
      <c r="AM159" s="23">
        <f t="shared" si="45"/>
        <v>0</v>
      </c>
      <c r="AN159" s="23">
        <f t="shared" si="46"/>
        <v>0</v>
      </c>
      <c r="AO159" s="23">
        <f t="shared" si="47"/>
        <v>0</v>
      </c>
      <c r="AP159" s="23">
        <f t="shared" si="48"/>
        <v>0</v>
      </c>
      <c r="AQ159" s="23">
        <f t="shared" si="49"/>
        <v>0</v>
      </c>
      <c r="AR159" s="23">
        <f t="shared" si="50"/>
        <v>0</v>
      </c>
      <c r="AS159" s="23">
        <f t="shared" si="51"/>
        <v>0</v>
      </c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9"/>
      <c r="BL159" s="39"/>
    </row>
    <row r="160" spans="2:64" ht="15.75">
      <c r="B160" s="37"/>
      <c r="C160" s="37"/>
      <c r="D160" s="37"/>
      <c r="E160" s="37"/>
      <c r="F160" s="43"/>
      <c r="G160" s="43"/>
      <c r="H160" s="7" t="str" cm="1">
        <f t="array" ref="H160">IF(LEN(G160)=10,
    IF(MOD(SUMPRODUCT(MID(G160,{1;2;3;4;5;6;7;8;9},1)*{2;4;8;5;10;9;7;3;6}),11)=VALUE(RIGHT(G160,1))+(10*(MOD(SUMPRODUCT(MID(G160,{1;2;3;4;5;6;7;8;9},1)*{2;4;8;5;10;9;7;3;6}),11)=10)), "ЕГН", "Невалидно ЕГН"),
    IF(LEN(G160)=9,
        IF(_xlfn.LET(_xlpm.sum1, MOD(SUMPRODUCT(MID(G160,{1;2;3;4;5;6;7;8},1)*{1;2;3;4;5;6;7;8}),11),
           _xlpm.res, IF(_xlpm.sum1&lt;10, _xlpm.sum1, MOD(SUMPRODUCT(MID(G160,{1;2;3;4;5;6;7;8},1)*{3;4;5;6;7;8;9;10}),11)),
           IF(_xlpm.res=10, 0, _xlpm.res)) = VALUE(RIGHT(G160,1)), "ЕИК", "Невалиден ЕИК"),
        "Невалидна дължина"))</f>
        <v>Невалидна дължина</v>
      </c>
      <c r="I160" s="37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7">
        <f t="shared" si="35"/>
        <v>0</v>
      </c>
      <c r="AD160" s="23">
        <f t="shared" si="36"/>
        <v>0</v>
      </c>
      <c r="AE160" s="23">
        <f t="shared" si="37"/>
        <v>0</v>
      </c>
      <c r="AF160" s="23">
        <f t="shared" si="38"/>
        <v>0</v>
      </c>
      <c r="AG160" s="23">
        <f t="shared" si="39"/>
        <v>0</v>
      </c>
      <c r="AH160" s="23">
        <f t="shared" si="40"/>
        <v>0</v>
      </c>
      <c r="AI160" s="23">
        <f t="shared" si="41"/>
        <v>0</v>
      </c>
      <c r="AJ160" s="23">
        <f t="shared" si="42"/>
        <v>0</v>
      </c>
      <c r="AK160" s="23">
        <f t="shared" si="43"/>
        <v>0</v>
      </c>
      <c r="AL160" s="23">
        <f t="shared" si="44"/>
        <v>0</v>
      </c>
      <c r="AM160" s="23">
        <f t="shared" si="45"/>
        <v>0</v>
      </c>
      <c r="AN160" s="23">
        <f t="shared" si="46"/>
        <v>0</v>
      </c>
      <c r="AO160" s="23">
        <f t="shared" si="47"/>
        <v>0</v>
      </c>
      <c r="AP160" s="23">
        <f t="shared" si="48"/>
        <v>0</v>
      </c>
      <c r="AQ160" s="23">
        <f t="shared" si="49"/>
        <v>0</v>
      </c>
      <c r="AR160" s="23">
        <f t="shared" si="50"/>
        <v>0</v>
      </c>
      <c r="AS160" s="23">
        <f t="shared" si="51"/>
        <v>0</v>
      </c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9"/>
      <c r="BL160" s="39"/>
    </row>
    <row r="161" spans="2:64" ht="15.75">
      <c r="B161" s="37"/>
      <c r="C161" s="37"/>
      <c r="D161" s="37"/>
      <c r="E161" s="37"/>
      <c r="F161" s="43"/>
      <c r="G161" s="43"/>
      <c r="H161" s="7" t="str" cm="1">
        <f t="array" ref="H161">IF(LEN(G161)=10,
    IF(MOD(SUMPRODUCT(MID(G161,{1;2;3;4;5;6;7;8;9},1)*{2;4;8;5;10;9;7;3;6}),11)=VALUE(RIGHT(G161,1))+(10*(MOD(SUMPRODUCT(MID(G161,{1;2;3;4;5;6;7;8;9},1)*{2;4;8;5;10;9;7;3;6}),11)=10)), "ЕГН", "Невалидно ЕГН"),
    IF(LEN(G161)=9,
        IF(_xlfn.LET(_xlpm.sum1, MOD(SUMPRODUCT(MID(G161,{1;2;3;4;5;6;7;8},1)*{1;2;3;4;5;6;7;8}),11),
           _xlpm.res, IF(_xlpm.sum1&lt;10, _xlpm.sum1, MOD(SUMPRODUCT(MID(G161,{1;2;3;4;5;6;7;8},1)*{3;4;5;6;7;8;9;10}),11)),
           IF(_xlpm.res=10, 0, _xlpm.res)) = VALUE(RIGHT(G161,1)), "ЕИК", "Невалиден ЕИК"),
        "Невалидна дължина"))</f>
        <v>Невалидна дължина</v>
      </c>
      <c r="I161" s="37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7">
        <f t="shared" si="35"/>
        <v>0</v>
      </c>
      <c r="AD161" s="23">
        <f t="shared" si="36"/>
        <v>0</v>
      </c>
      <c r="AE161" s="23">
        <f t="shared" si="37"/>
        <v>0</v>
      </c>
      <c r="AF161" s="23">
        <f t="shared" si="38"/>
        <v>0</v>
      </c>
      <c r="AG161" s="23">
        <f t="shared" si="39"/>
        <v>0</v>
      </c>
      <c r="AH161" s="23">
        <f t="shared" si="40"/>
        <v>0</v>
      </c>
      <c r="AI161" s="23">
        <f t="shared" si="41"/>
        <v>0</v>
      </c>
      <c r="AJ161" s="23">
        <f t="shared" si="42"/>
        <v>0</v>
      </c>
      <c r="AK161" s="23">
        <f t="shared" si="43"/>
        <v>0</v>
      </c>
      <c r="AL161" s="23">
        <f t="shared" si="44"/>
        <v>0</v>
      </c>
      <c r="AM161" s="23">
        <f t="shared" si="45"/>
        <v>0</v>
      </c>
      <c r="AN161" s="23">
        <f t="shared" si="46"/>
        <v>0</v>
      </c>
      <c r="AO161" s="23">
        <f t="shared" si="47"/>
        <v>0</v>
      </c>
      <c r="AP161" s="23">
        <f t="shared" si="48"/>
        <v>0</v>
      </c>
      <c r="AQ161" s="23">
        <f t="shared" si="49"/>
        <v>0</v>
      </c>
      <c r="AR161" s="23">
        <f t="shared" si="50"/>
        <v>0</v>
      </c>
      <c r="AS161" s="23">
        <f t="shared" si="51"/>
        <v>0</v>
      </c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9"/>
      <c r="BL161" s="39"/>
    </row>
    <row r="162" spans="2:64" ht="15.75" customHeight="1">
      <c r="B162" s="37"/>
      <c r="C162" s="37"/>
      <c r="D162" s="37"/>
      <c r="E162" s="37"/>
      <c r="F162" s="43"/>
      <c r="G162" s="43"/>
      <c r="H162" s="7" t="str" cm="1">
        <f t="array" ref="H162">IF(LEN(G162)=10,
    IF(MOD(SUMPRODUCT(MID(G162,{1;2;3;4;5;6;7;8;9},1)*{2;4;8;5;10;9;7;3;6}),11)=VALUE(RIGHT(G162,1))+(10*(MOD(SUMPRODUCT(MID(G162,{1;2;3;4;5;6;7;8;9},1)*{2;4;8;5;10;9;7;3;6}),11)=10)), "ЕГН", "Невалидно ЕГН"),
    IF(LEN(G162)=9,
        IF(_xlfn.LET(_xlpm.sum1, MOD(SUMPRODUCT(MID(G162,{1;2;3;4;5;6;7;8},1)*{1;2;3;4;5;6;7;8}),11),
           _xlpm.res, IF(_xlpm.sum1&lt;10, _xlpm.sum1, MOD(SUMPRODUCT(MID(G162,{1;2;3;4;5;6;7;8},1)*{3;4;5;6;7;8;9;10}),11)),
           IF(_xlpm.res=10, 0, _xlpm.res)) = VALUE(RIGHT(G162,1)), "ЕИК", "Невалиден ЕИК"),
        "Невалидна дължина"))</f>
        <v>Невалидна дължина</v>
      </c>
      <c r="I162" s="37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7">
        <f t="shared" si="35"/>
        <v>0</v>
      </c>
      <c r="AD162" s="23">
        <f t="shared" si="36"/>
        <v>0</v>
      </c>
      <c r="AE162" s="23">
        <f t="shared" si="37"/>
        <v>0</v>
      </c>
      <c r="AF162" s="23">
        <f t="shared" si="38"/>
        <v>0</v>
      </c>
      <c r="AG162" s="23">
        <f t="shared" si="39"/>
        <v>0</v>
      </c>
      <c r="AH162" s="23">
        <f t="shared" si="40"/>
        <v>0</v>
      </c>
      <c r="AI162" s="23">
        <f t="shared" si="41"/>
        <v>0</v>
      </c>
      <c r="AJ162" s="23">
        <f t="shared" si="42"/>
        <v>0</v>
      </c>
      <c r="AK162" s="23">
        <f t="shared" si="43"/>
        <v>0</v>
      </c>
      <c r="AL162" s="23">
        <f t="shared" si="44"/>
        <v>0</v>
      </c>
      <c r="AM162" s="23">
        <f t="shared" si="45"/>
        <v>0</v>
      </c>
      <c r="AN162" s="23">
        <f t="shared" si="46"/>
        <v>0</v>
      </c>
      <c r="AO162" s="23">
        <f t="shared" si="47"/>
        <v>0</v>
      </c>
      <c r="AP162" s="23">
        <f t="shared" si="48"/>
        <v>0</v>
      </c>
      <c r="AQ162" s="23">
        <f t="shared" si="49"/>
        <v>0</v>
      </c>
      <c r="AR162" s="23">
        <f t="shared" si="50"/>
        <v>0</v>
      </c>
      <c r="AS162" s="23">
        <f t="shared" si="51"/>
        <v>0</v>
      </c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9"/>
      <c r="BL162" s="39"/>
    </row>
    <row r="163" spans="2:64" ht="15.75">
      <c r="B163" s="37"/>
      <c r="C163" s="37"/>
      <c r="D163" s="37"/>
      <c r="E163" s="37"/>
      <c r="F163" s="43"/>
      <c r="G163" s="43"/>
      <c r="H163" s="7" t="str" cm="1">
        <f t="array" ref="H163">IF(LEN(G163)=10,
    IF(MOD(SUMPRODUCT(MID(G163,{1;2;3;4;5;6;7;8;9},1)*{2;4;8;5;10;9;7;3;6}),11)=VALUE(RIGHT(G163,1))+(10*(MOD(SUMPRODUCT(MID(G163,{1;2;3;4;5;6;7;8;9},1)*{2;4;8;5;10;9;7;3;6}),11)=10)), "ЕГН", "Невалидно ЕГН"),
    IF(LEN(G163)=9,
        IF(_xlfn.LET(_xlpm.sum1, MOD(SUMPRODUCT(MID(G163,{1;2;3;4;5;6;7;8},1)*{1;2;3;4;5;6;7;8}),11),
           _xlpm.res, IF(_xlpm.sum1&lt;10, _xlpm.sum1, MOD(SUMPRODUCT(MID(G163,{1;2;3;4;5;6;7;8},1)*{3;4;5;6;7;8;9;10}),11)),
           IF(_xlpm.res=10, 0, _xlpm.res)) = VALUE(RIGHT(G163,1)), "ЕИК", "Невалиден ЕИК"),
        "Невалидна дължина"))</f>
        <v>Невалидна дължина</v>
      </c>
      <c r="I163" s="37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7">
        <f t="shared" si="35"/>
        <v>0</v>
      </c>
      <c r="AD163" s="23">
        <f t="shared" si="36"/>
        <v>0</v>
      </c>
      <c r="AE163" s="23">
        <f t="shared" si="37"/>
        <v>0</v>
      </c>
      <c r="AF163" s="23">
        <f t="shared" si="38"/>
        <v>0</v>
      </c>
      <c r="AG163" s="23">
        <f t="shared" si="39"/>
        <v>0</v>
      </c>
      <c r="AH163" s="23">
        <f t="shared" si="40"/>
        <v>0</v>
      </c>
      <c r="AI163" s="23">
        <f t="shared" si="41"/>
        <v>0</v>
      </c>
      <c r="AJ163" s="23">
        <f t="shared" si="42"/>
        <v>0</v>
      </c>
      <c r="AK163" s="23">
        <f t="shared" si="43"/>
        <v>0</v>
      </c>
      <c r="AL163" s="23">
        <f t="shared" si="44"/>
        <v>0</v>
      </c>
      <c r="AM163" s="23">
        <f t="shared" si="45"/>
        <v>0</v>
      </c>
      <c r="AN163" s="23">
        <f t="shared" si="46"/>
        <v>0</v>
      </c>
      <c r="AO163" s="23">
        <f t="shared" si="47"/>
        <v>0</v>
      </c>
      <c r="AP163" s="23">
        <f t="shared" si="48"/>
        <v>0</v>
      </c>
      <c r="AQ163" s="23">
        <f t="shared" si="49"/>
        <v>0</v>
      </c>
      <c r="AR163" s="23">
        <f t="shared" si="50"/>
        <v>0</v>
      </c>
      <c r="AS163" s="23">
        <f t="shared" si="51"/>
        <v>0</v>
      </c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9"/>
      <c r="BL163" s="39"/>
    </row>
    <row r="164" spans="2:64" ht="15.75">
      <c r="B164" s="37"/>
      <c r="C164" s="37"/>
      <c r="D164" s="37"/>
      <c r="E164" s="37"/>
      <c r="F164" s="43"/>
      <c r="G164" s="43"/>
      <c r="H164" s="7" t="str" cm="1">
        <f t="array" ref="H164">IF(LEN(G164)=10,
    IF(MOD(SUMPRODUCT(MID(G164,{1;2;3;4;5;6;7;8;9},1)*{2;4;8;5;10;9;7;3;6}),11)=VALUE(RIGHT(G164,1))+(10*(MOD(SUMPRODUCT(MID(G164,{1;2;3;4;5;6;7;8;9},1)*{2;4;8;5;10;9;7;3;6}),11)=10)), "ЕГН", "Невалидно ЕГН"),
    IF(LEN(G164)=9,
        IF(_xlfn.LET(_xlpm.sum1, MOD(SUMPRODUCT(MID(G164,{1;2;3;4;5;6;7;8},1)*{1;2;3;4;5;6;7;8}),11),
           _xlpm.res, IF(_xlpm.sum1&lt;10, _xlpm.sum1, MOD(SUMPRODUCT(MID(G164,{1;2;3;4;5;6;7;8},1)*{3;4;5;6;7;8;9;10}),11)),
           IF(_xlpm.res=10, 0, _xlpm.res)) = VALUE(RIGHT(G164,1)), "ЕИК", "Невалиден ЕИК"),
        "Невалидна дължина"))</f>
        <v>Невалидна дължина</v>
      </c>
      <c r="I164" s="37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7">
        <f t="shared" si="35"/>
        <v>0</v>
      </c>
      <c r="AD164" s="23">
        <f t="shared" si="36"/>
        <v>0</v>
      </c>
      <c r="AE164" s="23">
        <f t="shared" si="37"/>
        <v>0</v>
      </c>
      <c r="AF164" s="23">
        <f t="shared" si="38"/>
        <v>0</v>
      </c>
      <c r="AG164" s="23">
        <f t="shared" si="39"/>
        <v>0</v>
      </c>
      <c r="AH164" s="23">
        <f t="shared" si="40"/>
        <v>0</v>
      </c>
      <c r="AI164" s="23">
        <f t="shared" si="41"/>
        <v>0</v>
      </c>
      <c r="AJ164" s="23">
        <f t="shared" si="42"/>
        <v>0</v>
      </c>
      <c r="AK164" s="23">
        <f t="shared" si="43"/>
        <v>0</v>
      </c>
      <c r="AL164" s="23">
        <f t="shared" si="44"/>
        <v>0</v>
      </c>
      <c r="AM164" s="23">
        <f t="shared" si="45"/>
        <v>0</v>
      </c>
      <c r="AN164" s="23">
        <f t="shared" si="46"/>
        <v>0</v>
      </c>
      <c r="AO164" s="23">
        <f t="shared" si="47"/>
        <v>0</v>
      </c>
      <c r="AP164" s="23">
        <f t="shared" si="48"/>
        <v>0</v>
      </c>
      <c r="AQ164" s="23">
        <f t="shared" si="49"/>
        <v>0</v>
      </c>
      <c r="AR164" s="23">
        <f t="shared" si="50"/>
        <v>0</v>
      </c>
      <c r="AS164" s="23">
        <f t="shared" si="51"/>
        <v>0</v>
      </c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9"/>
      <c r="BL164" s="39"/>
    </row>
    <row r="165" spans="2:64" ht="15.75">
      <c r="B165" s="37"/>
      <c r="C165" s="37"/>
      <c r="D165" s="37"/>
      <c r="E165" s="37"/>
      <c r="F165" s="43"/>
      <c r="G165" s="43"/>
      <c r="H165" s="7" t="str" cm="1">
        <f t="array" ref="H165">IF(LEN(G165)=10,
    IF(MOD(SUMPRODUCT(MID(G165,{1;2;3;4;5;6;7;8;9},1)*{2;4;8;5;10;9;7;3;6}),11)=VALUE(RIGHT(G165,1))+(10*(MOD(SUMPRODUCT(MID(G165,{1;2;3;4;5;6;7;8;9},1)*{2;4;8;5;10;9;7;3;6}),11)=10)), "ЕГН", "Невалидно ЕГН"),
    IF(LEN(G165)=9,
        IF(_xlfn.LET(_xlpm.sum1, MOD(SUMPRODUCT(MID(G165,{1;2;3;4;5;6;7;8},1)*{1;2;3;4;5;6;7;8}),11),
           _xlpm.res, IF(_xlpm.sum1&lt;10, _xlpm.sum1, MOD(SUMPRODUCT(MID(G165,{1;2;3;4;5;6;7;8},1)*{3;4;5;6;7;8;9;10}),11)),
           IF(_xlpm.res=10, 0, _xlpm.res)) = VALUE(RIGHT(G165,1)), "ЕИК", "Невалиден ЕИК"),
        "Невалидна дължина"))</f>
        <v>Невалидна дължина</v>
      </c>
      <c r="I165" s="37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7">
        <f t="shared" si="35"/>
        <v>0</v>
      </c>
      <c r="AD165" s="23">
        <f t="shared" si="36"/>
        <v>0</v>
      </c>
      <c r="AE165" s="23">
        <f t="shared" si="37"/>
        <v>0</v>
      </c>
      <c r="AF165" s="23">
        <f t="shared" si="38"/>
        <v>0</v>
      </c>
      <c r="AG165" s="23">
        <f t="shared" si="39"/>
        <v>0</v>
      </c>
      <c r="AH165" s="23">
        <f t="shared" si="40"/>
        <v>0</v>
      </c>
      <c r="AI165" s="23">
        <f t="shared" si="41"/>
        <v>0</v>
      </c>
      <c r="AJ165" s="23">
        <f t="shared" si="42"/>
        <v>0</v>
      </c>
      <c r="AK165" s="23">
        <f t="shared" si="43"/>
        <v>0</v>
      </c>
      <c r="AL165" s="23">
        <f t="shared" si="44"/>
        <v>0</v>
      </c>
      <c r="AM165" s="23">
        <f t="shared" si="45"/>
        <v>0</v>
      </c>
      <c r="AN165" s="23">
        <f t="shared" si="46"/>
        <v>0</v>
      </c>
      <c r="AO165" s="23">
        <f t="shared" si="47"/>
        <v>0</v>
      </c>
      <c r="AP165" s="23">
        <f t="shared" si="48"/>
        <v>0</v>
      </c>
      <c r="AQ165" s="23">
        <f t="shared" si="49"/>
        <v>0</v>
      </c>
      <c r="AR165" s="23">
        <f t="shared" si="50"/>
        <v>0</v>
      </c>
      <c r="AS165" s="23">
        <f t="shared" si="51"/>
        <v>0</v>
      </c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9"/>
      <c r="BL165" s="39"/>
    </row>
    <row r="166" spans="2:64" ht="15.75">
      <c r="B166" s="37"/>
      <c r="C166" s="37"/>
      <c r="D166" s="37"/>
      <c r="E166" s="37"/>
      <c r="F166" s="43"/>
      <c r="G166" s="43"/>
      <c r="H166" s="7" t="str" cm="1">
        <f t="array" ref="H166">IF(LEN(G166)=10,
    IF(MOD(SUMPRODUCT(MID(G166,{1;2;3;4;5;6;7;8;9},1)*{2;4;8;5;10;9;7;3;6}),11)=VALUE(RIGHT(G166,1))+(10*(MOD(SUMPRODUCT(MID(G166,{1;2;3;4;5;6;7;8;9},1)*{2;4;8;5;10;9;7;3;6}),11)=10)), "ЕГН", "Невалидно ЕГН"),
    IF(LEN(G166)=9,
        IF(_xlfn.LET(_xlpm.sum1, MOD(SUMPRODUCT(MID(G166,{1;2;3;4;5;6;7;8},1)*{1;2;3;4;5;6;7;8}),11),
           _xlpm.res, IF(_xlpm.sum1&lt;10, _xlpm.sum1, MOD(SUMPRODUCT(MID(G166,{1;2;3;4;5;6;7;8},1)*{3;4;5;6;7;8;9;10}),11)),
           IF(_xlpm.res=10, 0, _xlpm.res)) = VALUE(RIGHT(G166,1)), "ЕИК", "Невалиден ЕИК"),
        "Невалидна дължина"))</f>
        <v>Невалидна дължина</v>
      </c>
      <c r="I166" s="37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7">
        <f t="shared" si="35"/>
        <v>0</v>
      </c>
      <c r="AD166" s="23">
        <f t="shared" si="36"/>
        <v>0</v>
      </c>
      <c r="AE166" s="23">
        <f t="shared" si="37"/>
        <v>0</v>
      </c>
      <c r="AF166" s="23">
        <f t="shared" si="38"/>
        <v>0</v>
      </c>
      <c r="AG166" s="23">
        <f t="shared" si="39"/>
        <v>0</v>
      </c>
      <c r="AH166" s="23">
        <f t="shared" si="40"/>
        <v>0</v>
      </c>
      <c r="AI166" s="23">
        <f t="shared" si="41"/>
        <v>0</v>
      </c>
      <c r="AJ166" s="23">
        <f t="shared" si="42"/>
        <v>0</v>
      </c>
      <c r="AK166" s="23">
        <f t="shared" si="43"/>
        <v>0</v>
      </c>
      <c r="AL166" s="23">
        <f t="shared" si="44"/>
        <v>0</v>
      </c>
      <c r="AM166" s="23">
        <f t="shared" si="45"/>
        <v>0</v>
      </c>
      <c r="AN166" s="23">
        <f t="shared" si="46"/>
        <v>0</v>
      </c>
      <c r="AO166" s="23">
        <f t="shared" si="47"/>
        <v>0</v>
      </c>
      <c r="AP166" s="23">
        <f t="shared" si="48"/>
        <v>0</v>
      </c>
      <c r="AQ166" s="23">
        <f t="shared" si="49"/>
        <v>0</v>
      </c>
      <c r="AR166" s="23">
        <f t="shared" si="50"/>
        <v>0</v>
      </c>
      <c r="AS166" s="23">
        <f t="shared" si="51"/>
        <v>0</v>
      </c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9"/>
      <c r="BL166" s="39"/>
    </row>
    <row r="167" spans="2:64" ht="15.75">
      <c r="B167" s="37"/>
      <c r="C167" s="37"/>
      <c r="D167" s="37"/>
      <c r="E167" s="37"/>
      <c r="F167" s="43"/>
      <c r="G167" s="43"/>
      <c r="H167" s="7" t="str" cm="1">
        <f t="array" ref="H167">IF(LEN(G167)=10,
    IF(MOD(SUMPRODUCT(MID(G167,{1;2;3;4;5;6;7;8;9},1)*{2;4;8;5;10;9;7;3;6}),11)=VALUE(RIGHT(G167,1))+(10*(MOD(SUMPRODUCT(MID(G167,{1;2;3;4;5;6;7;8;9},1)*{2;4;8;5;10;9;7;3;6}),11)=10)), "ЕГН", "Невалидно ЕГН"),
    IF(LEN(G167)=9,
        IF(_xlfn.LET(_xlpm.sum1, MOD(SUMPRODUCT(MID(G167,{1;2;3;4;5;6;7;8},1)*{1;2;3;4;5;6;7;8}),11),
           _xlpm.res, IF(_xlpm.sum1&lt;10, _xlpm.sum1, MOD(SUMPRODUCT(MID(G167,{1;2;3;4;5;6;7;8},1)*{3;4;5;6;7;8;9;10}),11)),
           IF(_xlpm.res=10, 0, _xlpm.res)) = VALUE(RIGHT(G167,1)), "ЕИК", "Невалиден ЕИК"),
        "Невалидна дължина"))</f>
        <v>Невалидна дължина</v>
      </c>
      <c r="I167" s="37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7">
        <f t="shared" si="35"/>
        <v>0</v>
      </c>
      <c r="AD167" s="23">
        <f t="shared" si="36"/>
        <v>0</v>
      </c>
      <c r="AE167" s="23">
        <f t="shared" si="37"/>
        <v>0</v>
      </c>
      <c r="AF167" s="23">
        <f t="shared" si="38"/>
        <v>0</v>
      </c>
      <c r="AG167" s="23">
        <f t="shared" si="39"/>
        <v>0</v>
      </c>
      <c r="AH167" s="23">
        <f t="shared" si="40"/>
        <v>0</v>
      </c>
      <c r="AI167" s="23">
        <f t="shared" si="41"/>
        <v>0</v>
      </c>
      <c r="AJ167" s="23">
        <f t="shared" si="42"/>
        <v>0</v>
      </c>
      <c r="AK167" s="23">
        <f t="shared" si="43"/>
        <v>0</v>
      </c>
      <c r="AL167" s="23">
        <f t="shared" si="44"/>
        <v>0</v>
      </c>
      <c r="AM167" s="23">
        <f t="shared" si="45"/>
        <v>0</v>
      </c>
      <c r="AN167" s="23">
        <f t="shared" si="46"/>
        <v>0</v>
      </c>
      <c r="AO167" s="23">
        <f t="shared" si="47"/>
        <v>0</v>
      </c>
      <c r="AP167" s="23">
        <f t="shared" si="48"/>
        <v>0</v>
      </c>
      <c r="AQ167" s="23">
        <f t="shared" si="49"/>
        <v>0</v>
      </c>
      <c r="AR167" s="23">
        <f t="shared" si="50"/>
        <v>0</v>
      </c>
      <c r="AS167" s="23">
        <f t="shared" si="51"/>
        <v>0</v>
      </c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9"/>
      <c r="BL167" s="39"/>
    </row>
    <row r="168" spans="2:64" ht="15.75">
      <c r="B168" s="37"/>
      <c r="C168" s="37"/>
      <c r="D168" s="37"/>
      <c r="E168" s="37"/>
      <c r="F168" s="43"/>
      <c r="G168" s="43"/>
      <c r="H168" s="7" t="str" cm="1">
        <f t="array" ref="H168">IF(LEN(G168)=10,
    IF(MOD(SUMPRODUCT(MID(G168,{1;2;3;4;5;6;7;8;9},1)*{2;4;8;5;10;9;7;3;6}),11)=VALUE(RIGHT(G168,1))+(10*(MOD(SUMPRODUCT(MID(G168,{1;2;3;4;5;6;7;8;9},1)*{2;4;8;5;10;9;7;3;6}),11)=10)), "ЕГН", "Невалидно ЕГН"),
    IF(LEN(G168)=9,
        IF(_xlfn.LET(_xlpm.sum1, MOD(SUMPRODUCT(MID(G168,{1;2;3;4;5;6;7;8},1)*{1;2;3;4;5;6;7;8}),11),
           _xlpm.res, IF(_xlpm.sum1&lt;10, _xlpm.sum1, MOD(SUMPRODUCT(MID(G168,{1;2;3;4;5;6;7;8},1)*{3;4;5;6;7;8;9;10}),11)),
           IF(_xlpm.res=10, 0, _xlpm.res)) = VALUE(RIGHT(G168,1)), "ЕИК", "Невалиден ЕИК"),
        "Невалидна дължина"))</f>
        <v>Невалидна дължина</v>
      </c>
      <c r="I168" s="37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7">
        <f t="shared" si="35"/>
        <v>0</v>
      </c>
      <c r="AD168" s="23">
        <f t="shared" si="36"/>
        <v>0</v>
      </c>
      <c r="AE168" s="23">
        <f t="shared" si="37"/>
        <v>0</v>
      </c>
      <c r="AF168" s="23">
        <f t="shared" si="38"/>
        <v>0</v>
      </c>
      <c r="AG168" s="23">
        <f t="shared" si="39"/>
        <v>0</v>
      </c>
      <c r="AH168" s="23">
        <f t="shared" si="40"/>
        <v>0</v>
      </c>
      <c r="AI168" s="23">
        <f t="shared" si="41"/>
        <v>0</v>
      </c>
      <c r="AJ168" s="23">
        <f t="shared" si="42"/>
        <v>0</v>
      </c>
      <c r="AK168" s="23">
        <f t="shared" si="43"/>
        <v>0</v>
      </c>
      <c r="AL168" s="23">
        <f t="shared" si="44"/>
        <v>0</v>
      </c>
      <c r="AM168" s="23">
        <f t="shared" si="45"/>
        <v>0</v>
      </c>
      <c r="AN168" s="23">
        <f t="shared" si="46"/>
        <v>0</v>
      </c>
      <c r="AO168" s="23">
        <f t="shared" si="47"/>
        <v>0</v>
      </c>
      <c r="AP168" s="23">
        <f t="shared" si="48"/>
        <v>0</v>
      </c>
      <c r="AQ168" s="23">
        <f t="shared" si="49"/>
        <v>0</v>
      </c>
      <c r="AR168" s="23">
        <f t="shared" si="50"/>
        <v>0</v>
      </c>
      <c r="AS168" s="23">
        <f t="shared" si="51"/>
        <v>0</v>
      </c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9"/>
      <c r="BL168" s="39"/>
    </row>
    <row r="169" spans="2:64" ht="15.75">
      <c r="B169" s="37"/>
      <c r="C169" s="37"/>
      <c r="D169" s="37"/>
      <c r="E169" s="37"/>
      <c r="F169" s="43"/>
      <c r="G169" s="43"/>
      <c r="H169" s="7" t="str" cm="1">
        <f t="array" ref="H169">IF(LEN(G169)=10,
    IF(MOD(SUMPRODUCT(MID(G169,{1;2;3;4;5;6;7;8;9},1)*{2;4;8;5;10;9;7;3;6}),11)=VALUE(RIGHT(G169,1))+(10*(MOD(SUMPRODUCT(MID(G169,{1;2;3;4;5;6;7;8;9},1)*{2;4;8;5;10;9;7;3;6}),11)=10)), "ЕГН", "Невалидно ЕГН"),
    IF(LEN(G169)=9,
        IF(_xlfn.LET(_xlpm.sum1, MOD(SUMPRODUCT(MID(G169,{1;2;3;4;5;6;7;8},1)*{1;2;3;4;5;6;7;8}),11),
           _xlpm.res, IF(_xlpm.sum1&lt;10, _xlpm.sum1, MOD(SUMPRODUCT(MID(G169,{1;2;3;4;5;6;7;8},1)*{3;4;5;6;7;8;9;10}),11)),
           IF(_xlpm.res=10, 0, _xlpm.res)) = VALUE(RIGHT(G169,1)), "ЕИК", "Невалиден ЕИК"),
        "Невалидна дължина"))</f>
        <v>Невалидна дължина</v>
      </c>
      <c r="I169" s="37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7">
        <f t="shared" si="35"/>
        <v>0</v>
      </c>
      <c r="AD169" s="23">
        <f t="shared" si="36"/>
        <v>0</v>
      </c>
      <c r="AE169" s="23">
        <f t="shared" si="37"/>
        <v>0</v>
      </c>
      <c r="AF169" s="23">
        <f t="shared" si="38"/>
        <v>0</v>
      </c>
      <c r="AG169" s="23">
        <f t="shared" si="39"/>
        <v>0</v>
      </c>
      <c r="AH169" s="23">
        <f t="shared" si="40"/>
        <v>0</v>
      </c>
      <c r="AI169" s="23">
        <f t="shared" si="41"/>
        <v>0</v>
      </c>
      <c r="AJ169" s="23">
        <f t="shared" si="42"/>
        <v>0</v>
      </c>
      <c r="AK169" s="23">
        <f t="shared" si="43"/>
        <v>0</v>
      </c>
      <c r="AL169" s="23">
        <f t="shared" si="44"/>
        <v>0</v>
      </c>
      <c r="AM169" s="23">
        <f t="shared" si="45"/>
        <v>0</v>
      </c>
      <c r="AN169" s="23">
        <f t="shared" si="46"/>
        <v>0</v>
      </c>
      <c r="AO169" s="23">
        <f t="shared" si="47"/>
        <v>0</v>
      </c>
      <c r="AP169" s="23">
        <f t="shared" si="48"/>
        <v>0</v>
      </c>
      <c r="AQ169" s="23">
        <f t="shared" si="49"/>
        <v>0</v>
      </c>
      <c r="AR169" s="23">
        <f t="shared" si="50"/>
        <v>0</v>
      </c>
      <c r="AS169" s="23">
        <f t="shared" si="51"/>
        <v>0</v>
      </c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9"/>
      <c r="BL169" s="39"/>
    </row>
    <row r="170" spans="2:64" ht="15.75">
      <c r="B170" s="37"/>
      <c r="C170" s="37"/>
      <c r="D170" s="37"/>
      <c r="E170" s="37"/>
      <c r="F170" s="43"/>
      <c r="G170" s="43"/>
      <c r="H170" s="7" t="str" cm="1">
        <f t="array" ref="H170">IF(LEN(G170)=10,
    IF(MOD(SUMPRODUCT(MID(G170,{1;2;3;4;5;6;7;8;9},1)*{2;4;8;5;10;9;7;3;6}),11)=VALUE(RIGHT(G170,1))+(10*(MOD(SUMPRODUCT(MID(G170,{1;2;3;4;5;6;7;8;9},1)*{2;4;8;5;10;9;7;3;6}),11)=10)), "ЕГН", "Невалидно ЕГН"),
    IF(LEN(G170)=9,
        IF(_xlfn.LET(_xlpm.sum1, MOD(SUMPRODUCT(MID(G170,{1;2;3;4;5;6;7;8},1)*{1;2;3;4;5;6;7;8}),11),
           _xlpm.res, IF(_xlpm.sum1&lt;10, _xlpm.sum1, MOD(SUMPRODUCT(MID(G170,{1;2;3;4;5;6;7;8},1)*{3;4;5;6;7;8;9;10}),11)),
           IF(_xlpm.res=10, 0, _xlpm.res)) = VALUE(RIGHT(G170,1)), "ЕИК", "Невалиден ЕИК"),
        "Невалидна дължина"))</f>
        <v>Невалидна дължина</v>
      </c>
      <c r="I170" s="37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7">
        <f t="shared" si="35"/>
        <v>0</v>
      </c>
      <c r="AD170" s="23">
        <f t="shared" si="36"/>
        <v>0</v>
      </c>
      <c r="AE170" s="23">
        <f t="shared" si="37"/>
        <v>0</v>
      </c>
      <c r="AF170" s="23">
        <f t="shared" si="38"/>
        <v>0</v>
      </c>
      <c r="AG170" s="23">
        <f t="shared" si="39"/>
        <v>0</v>
      </c>
      <c r="AH170" s="23">
        <f t="shared" si="40"/>
        <v>0</v>
      </c>
      <c r="AI170" s="23">
        <f t="shared" si="41"/>
        <v>0</v>
      </c>
      <c r="AJ170" s="23">
        <f t="shared" si="42"/>
        <v>0</v>
      </c>
      <c r="AK170" s="23">
        <f t="shared" si="43"/>
        <v>0</v>
      </c>
      <c r="AL170" s="23">
        <f t="shared" si="44"/>
        <v>0</v>
      </c>
      <c r="AM170" s="23">
        <f t="shared" si="45"/>
        <v>0</v>
      </c>
      <c r="AN170" s="23">
        <f t="shared" si="46"/>
        <v>0</v>
      </c>
      <c r="AO170" s="23">
        <f t="shared" si="47"/>
        <v>0</v>
      </c>
      <c r="AP170" s="23">
        <f t="shared" si="48"/>
        <v>0</v>
      </c>
      <c r="AQ170" s="23">
        <f t="shared" si="49"/>
        <v>0</v>
      </c>
      <c r="AR170" s="23">
        <f t="shared" si="50"/>
        <v>0</v>
      </c>
      <c r="AS170" s="23">
        <f t="shared" si="51"/>
        <v>0</v>
      </c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9"/>
      <c r="BL170" s="39"/>
    </row>
    <row r="171" spans="2:64" ht="15.75">
      <c r="B171" s="37"/>
      <c r="C171" s="37"/>
      <c r="D171" s="37"/>
      <c r="E171" s="37"/>
      <c r="F171" s="43"/>
      <c r="G171" s="43"/>
      <c r="H171" s="7" t="str" cm="1">
        <f t="array" ref="H171">IF(LEN(G171)=10,
    IF(MOD(SUMPRODUCT(MID(G171,{1;2;3;4;5;6;7;8;9},1)*{2;4;8;5;10;9;7;3;6}),11)=VALUE(RIGHT(G171,1))+(10*(MOD(SUMPRODUCT(MID(G171,{1;2;3;4;5;6;7;8;9},1)*{2;4;8;5;10;9;7;3;6}),11)=10)), "ЕГН", "Невалидно ЕГН"),
    IF(LEN(G171)=9,
        IF(_xlfn.LET(_xlpm.sum1, MOD(SUMPRODUCT(MID(G171,{1;2;3;4;5;6;7;8},1)*{1;2;3;4;5;6;7;8}),11),
           _xlpm.res, IF(_xlpm.sum1&lt;10, _xlpm.sum1, MOD(SUMPRODUCT(MID(G171,{1;2;3;4;5;6;7;8},1)*{3;4;5;6;7;8;9;10}),11)),
           IF(_xlpm.res=10, 0, _xlpm.res)) = VALUE(RIGHT(G171,1)), "ЕИК", "Невалиден ЕИК"),
        "Невалидна дължина"))</f>
        <v>Невалидна дължина</v>
      </c>
      <c r="I171" s="37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7">
        <f t="shared" si="35"/>
        <v>0</v>
      </c>
      <c r="AD171" s="23">
        <f t="shared" si="36"/>
        <v>0</v>
      </c>
      <c r="AE171" s="23">
        <f t="shared" si="37"/>
        <v>0</v>
      </c>
      <c r="AF171" s="23">
        <f t="shared" si="38"/>
        <v>0</v>
      </c>
      <c r="AG171" s="23">
        <f t="shared" si="39"/>
        <v>0</v>
      </c>
      <c r="AH171" s="23">
        <f t="shared" si="40"/>
        <v>0</v>
      </c>
      <c r="AI171" s="23">
        <f t="shared" si="41"/>
        <v>0</v>
      </c>
      <c r="AJ171" s="23">
        <f t="shared" si="42"/>
        <v>0</v>
      </c>
      <c r="AK171" s="23">
        <f t="shared" si="43"/>
        <v>0</v>
      </c>
      <c r="AL171" s="23">
        <f t="shared" si="44"/>
        <v>0</v>
      </c>
      <c r="AM171" s="23">
        <f t="shared" si="45"/>
        <v>0</v>
      </c>
      <c r="AN171" s="23">
        <f t="shared" si="46"/>
        <v>0</v>
      </c>
      <c r="AO171" s="23">
        <f t="shared" si="47"/>
        <v>0</v>
      </c>
      <c r="AP171" s="23">
        <f t="shared" si="48"/>
        <v>0</v>
      </c>
      <c r="AQ171" s="23">
        <f t="shared" si="49"/>
        <v>0</v>
      </c>
      <c r="AR171" s="23">
        <f t="shared" si="50"/>
        <v>0</v>
      </c>
      <c r="AS171" s="23">
        <f t="shared" si="51"/>
        <v>0</v>
      </c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9"/>
      <c r="BL171" s="39"/>
    </row>
    <row r="172" spans="2:64" ht="15.75">
      <c r="B172" s="37"/>
      <c r="C172" s="37"/>
      <c r="D172" s="37"/>
      <c r="E172" s="37"/>
      <c r="F172" s="43"/>
      <c r="G172" s="43"/>
      <c r="H172" s="7" t="str" cm="1">
        <f t="array" ref="H172">IF(LEN(G172)=10,
    IF(MOD(SUMPRODUCT(MID(G172,{1;2;3;4;5;6;7;8;9},1)*{2;4;8;5;10;9;7;3;6}),11)=VALUE(RIGHT(G172,1))+(10*(MOD(SUMPRODUCT(MID(G172,{1;2;3;4;5;6;7;8;9},1)*{2;4;8;5;10;9;7;3;6}),11)=10)), "ЕГН", "Невалидно ЕГН"),
    IF(LEN(G172)=9,
        IF(_xlfn.LET(_xlpm.sum1, MOD(SUMPRODUCT(MID(G172,{1;2;3;4;5;6;7;8},1)*{1;2;3;4;5;6;7;8}),11),
           _xlpm.res, IF(_xlpm.sum1&lt;10, _xlpm.sum1, MOD(SUMPRODUCT(MID(G172,{1;2;3;4;5;6;7;8},1)*{3;4;5;6;7;8;9;10}),11)),
           IF(_xlpm.res=10, 0, _xlpm.res)) = VALUE(RIGHT(G172,1)), "ЕИК", "Невалиден ЕИК"),
        "Невалидна дължина"))</f>
        <v>Невалидна дължина</v>
      </c>
      <c r="I172" s="37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7">
        <f t="shared" si="35"/>
        <v>0</v>
      </c>
      <c r="AD172" s="23">
        <f t="shared" si="36"/>
        <v>0</v>
      </c>
      <c r="AE172" s="23">
        <f t="shared" si="37"/>
        <v>0</v>
      </c>
      <c r="AF172" s="23">
        <f t="shared" si="38"/>
        <v>0</v>
      </c>
      <c r="AG172" s="23">
        <f t="shared" si="39"/>
        <v>0</v>
      </c>
      <c r="AH172" s="23">
        <f t="shared" si="40"/>
        <v>0</v>
      </c>
      <c r="AI172" s="23">
        <f t="shared" si="41"/>
        <v>0</v>
      </c>
      <c r="AJ172" s="23">
        <f t="shared" si="42"/>
        <v>0</v>
      </c>
      <c r="AK172" s="23">
        <f t="shared" si="43"/>
        <v>0</v>
      </c>
      <c r="AL172" s="23">
        <f t="shared" si="44"/>
        <v>0</v>
      </c>
      <c r="AM172" s="23">
        <f t="shared" si="45"/>
        <v>0</v>
      </c>
      <c r="AN172" s="23">
        <f t="shared" si="46"/>
        <v>0</v>
      </c>
      <c r="AO172" s="23">
        <f t="shared" si="47"/>
        <v>0</v>
      </c>
      <c r="AP172" s="23">
        <f t="shared" si="48"/>
        <v>0</v>
      </c>
      <c r="AQ172" s="23">
        <f t="shared" si="49"/>
        <v>0</v>
      </c>
      <c r="AR172" s="23">
        <f t="shared" si="50"/>
        <v>0</v>
      </c>
      <c r="AS172" s="23">
        <f t="shared" si="51"/>
        <v>0</v>
      </c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9"/>
      <c r="BL172" s="39"/>
    </row>
    <row r="173" spans="2:64" ht="15.75">
      <c r="B173" s="37"/>
      <c r="C173" s="37"/>
      <c r="D173" s="37"/>
      <c r="E173" s="37"/>
      <c r="F173" s="43"/>
      <c r="G173" s="43"/>
      <c r="H173" s="7" t="str" cm="1">
        <f t="array" ref="H173">IF(LEN(G173)=10,
    IF(MOD(SUMPRODUCT(MID(G173,{1;2;3;4;5;6;7;8;9},1)*{2;4;8;5;10;9;7;3;6}),11)=VALUE(RIGHT(G173,1))+(10*(MOD(SUMPRODUCT(MID(G173,{1;2;3;4;5;6;7;8;9},1)*{2;4;8;5;10;9;7;3;6}),11)=10)), "ЕГН", "Невалидно ЕГН"),
    IF(LEN(G173)=9,
        IF(_xlfn.LET(_xlpm.sum1, MOD(SUMPRODUCT(MID(G173,{1;2;3;4;5;6;7;8},1)*{1;2;3;4;5;6;7;8}),11),
           _xlpm.res, IF(_xlpm.sum1&lt;10, _xlpm.sum1, MOD(SUMPRODUCT(MID(G173,{1;2;3;4;5;6;7;8},1)*{3;4;5;6;7;8;9;10}),11)),
           IF(_xlpm.res=10, 0, _xlpm.res)) = VALUE(RIGHT(G173,1)), "ЕИК", "Невалиден ЕИК"),
        "Невалидна дължина"))</f>
        <v>Невалидна дължина</v>
      </c>
      <c r="I173" s="37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7">
        <f t="shared" si="35"/>
        <v>0</v>
      </c>
      <c r="AD173" s="23">
        <f t="shared" si="36"/>
        <v>0</v>
      </c>
      <c r="AE173" s="23">
        <f t="shared" si="37"/>
        <v>0</v>
      </c>
      <c r="AF173" s="23">
        <f t="shared" si="38"/>
        <v>0</v>
      </c>
      <c r="AG173" s="23">
        <f t="shared" si="39"/>
        <v>0</v>
      </c>
      <c r="AH173" s="23">
        <f t="shared" si="40"/>
        <v>0</v>
      </c>
      <c r="AI173" s="23">
        <f t="shared" si="41"/>
        <v>0</v>
      </c>
      <c r="AJ173" s="23">
        <f t="shared" si="42"/>
        <v>0</v>
      </c>
      <c r="AK173" s="23">
        <f t="shared" si="43"/>
        <v>0</v>
      </c>
      <c r="AL173" s="23">
        <f t="shared" si="44"/>
        <v>0</v>
      </c>
      <c r="AM173" s="23">
        <f t="shared" si="45"/>
        <v>0</v>
      </c>
      <c r="AN173" s="23">
        <f t="shared" si="46"/>
        <v>0</v>
      </c>
      <c r="AO173" s="23">
        <f t="shared" si="47"/>
        <v>0</v>
      </c>
      <c r="AP173" s="23">
        <f t="shared" si="48"/>
        <v>0</v>
      </c>
      <c r="AQ173" s="23">
        <f t="shared" si="49"/>
        <v>0</v>
      </c>
      <c r="AR173" s="23">
        <f t="shared" si="50"/>
        <v>0</v>
      </c>
      <c r="AS173" s="23">
        <f t="shared" si="51"/>
        <v>0</v>
      </c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9"/>
      <c r="BL173" s="39"/>
    </row>
    <row r="174" spans="2:64" ht="15.75">
      <c r="B174" s="37"/>
      <c r="C174" s="37"/>
      <c r="D174" s="37"/>
      <c r="E174" s="37"/>
      <c r="F174" s="43"/>
      <c r="G174" s="43"/>
      <c r="H174" s="7" t="str" cm="1">
        <f t="array" ref="H174">IF(LEN(G174)=10,
    IF(MOD(SUMPRODUCT(MID(G174,{1;2;3;4;5;6;7;8;9},1)*{2;4;8;5;10;9;7;3;6}),11)=VALUE(RIGHT(G174,1))+(10*(MOD(SUMPRODUCT(MID(G174,{1;2;3;4;5;6;7;8;9},1)*{2;4;8;5;10;9;7;3;6}),11)=10)), "ЕГН", "Невалидно ЕГН"),
    IF(LEN(G174)=9,
        IF(_xlfn.LET(_xlpm.sum1, MOD(SUMPRODUCT(MID(G174,{1;2;3;4;5;6;7;8},1)*{1;2;3;4;5;6;7;8}),11),
           _xlpm.res, IF(_xlpm.sum1&lt;10, _xlpm.sum1, MOD(SUMPRODUCT(MID(G174,{1;2;3;4;5;6;7;8},1)*{3;4;5;6;7;8;9;10}),11)),
           IF(_xlpm.res=10, 0, _xlpm.res)) = VALUE(RIGHT(G174,1)), "ЕИК", "Невалиден ЕИК"),
        "Невалидна дължина"))</f>
        <v>Невалидна дължина</v>
      </c>
      <c r="I174" s="37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7">
        <f t="shared" si="35"/>
        <v>0</v>
      </c>
      <c r="AD174" s="23">
        <f t="shared" si="36"/>
        <v>0</v>
      </c>
      <c r="AE174" s="23">
        <f t="shared" si="37"/>
        <v>0</v>
      </c>
      <c r="AF174" s="23">
        <f t="shared" si="38"/>
        <v>0</v>
      </c>
      <c r="AG174" s="23">
        <f t="shared" si="39"/>
        <v>0</v>
      </c>
      <c r="AH174" s="23">
        <f t="shared" si="40"/>
        <v>0</v>
      </c>
      <c r="AI174" s="23">
        <f t="shared" si="41"/>
        <v>0</v>
      </c>
      <c r="AJ174" s="23">
        <f t="shared" si="42"/>
        <v>0</v>
      </c>
      <c r="AK174" s="23">
        <f t="shared" si="43"/>
        <v>0</v>
      </c>
      <c r="AL174" s="23">
        <f t="shared" si="44"/>
        <v>0</v>
      </c>
      <c r="AM174" s="23">
        <f t="shared" si="45"/>
        <v>0</v>
      </c>
      <c r="AN174" s="23">
        <f t="shared" si="46"/>
        <v>0</v>
      </c>
      <c r="AO174" s="23">
        <f t="shared" si="47"/>
        <v>0</v>
      </c>
      <c r="AP174" s="23">
        <f t="shared" si="48"/>
        <v>0</v>
      </c>
      <c r="AQ174" s="23">
        <f t="shared" si="49"/>
        <v>0</v>
      </c>
      <c r="AR174" s="23">
        <f t="shared" si="50"/>
        <v>0</v>
      </c>
      <c r="AS174" s="23">
        <f t="shared" si="51"/>
        <v>0</v>
      </c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9"/>
      <c r="BL174" s="39"/>
    </row>
    <row r="175" spans="2:64" ht="15.75">
      <c r="B175" s="37"/>
      <c r="C175" s="37"/>
      <c r="D175" s="37"/>
      <c r="E175" s="37"/>
      <c r="F175" s="43"/>
      <c r="G175" s="43"/>
      <c r="H175" s="7" t="str" cm="1">
        <f t="array" ref="H175">IF(LEN(G175)=10,
    IF(MOD(SUMPRODUCT(MID(G175,{1;2;3;4;5;6;7;8;9},1)*{2;4;8;5;10;9;7;3;6}),11)=VALUE(RIGHT(G175,1))+(10*(MOD(SUMPRODUCT(MID(G175,{1;2;3;4;5;6;7;8;9},1)*{2;4;8;5;10;9;7;3;6}),11)=10)), "ЕГН", "Невалидно ЕГН"),
    IF(LEN(G175)=9,
        IF(_xlfn.LET(_xlpm.sum1, MOD(SUMPRODUCT(MID(G175,{1;2;3;4;5;6;7;8},1)*{1;2;3;4;5;6;7;8}),11),
           _xlpm.res, IF(_xlpm.sum1&lt;10, _xlpm.sum1, MOD(SUMPRODUCT(MID(G175,{1;2;3;4;5;6;7;8},1)*{3;4;5;6;7;8;9;10}),11)),
           IF(_xlpm.res=10, 0, _xlpm.res)) = VALUE(RIGHT(G175,1)), "ЕИК", "Невалиден ЕИК"),
        "Невалидна дължина"))</f>
        <v>Невалидна дължина</v>
      </c>
      <c r="I175" s="37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7">
        <f t="shared" si="35"/>
        <v>0</v>
      </c>
      <c r="AD175" s="23">
        <f t="shared" si="36"/>
        <v>0</v>
      </c>
      <c r="AE175" s="23">
        <f t="shared" si="37"/>
        <v>0</v>
      </c>
      <c r="AF175" s="23">
        <f t="shared" si="38"/>
        <v>0</v>
      </c>
      <c r="AG175" s="23">
        <f t="shared" si="39"/>
        <v>0</v>
      </c>
      <c r="AH175" s="23">
        <f t="shared" si="40"/>
        <v>0</v>
      </c>
      <c r="AI175" s="23">
        <f t="shared" si="41"/>
        <v>0</v>
      </c>
      <c r="AJ175" s="23">
        <f t="shared" si="42"/>
        <v>0</v>
      </c>
      <c r="AK175" s="23">
        <f t="shared" si="43"/>
        <v>0</v>
      </c>
      <c r="AL175" s="23">
        <f t="shared" si="44"/>
        <v>0</v>
      </c>
      <c r="AM175" s="23">
        <f t="shared" si="45"/>
        <v>0</v>
      </c>
      <c r="AN175" s="23">
        <f t="shared" si="46"/>
        <v>0</v>
      </c>
      <c r="AO175" s="23">
        <f t="shared" si="47"/>
        <v>0</v>
      </c>
      <c r="AP175" s="23">
        <f t="shared" si="48"/>
        <v>0</v>
      </c>
      <c r="AQ175" s="23">
        <f t="shared" si="49"/>
        <v>0</v>
      </c>
      <c r="AR175" s="23">
        <f t="shared" si="50"/>
        <v>0</v>
      </c>
      <c r="AS175" s="23">
        <f t="shared" si="51"/>
        <v>0</v>
      </c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9"/>
      <c r="BL175" s="39"/>
    </row>
    <row r="176" spans="2:64" ht="15.75">
      <c r="B176" s="37"/>
      <c r="C176" s="37"/>
      <c r="D176" s="37"/>
      <c r="E176" s="37"/>
      <c r="F176" s="43"/>
      <c r="G176" s="43"/>
      <c r="H176" s="7" t="str" cm="1">
        <f t="array" ref="H176">IF(LEN(G176)=10,
    IF(MOD(SUMPRODUCT(MID(G176,{1;2;3;4;5;6;7;8;9},1)*{2;4;8;5;10;9;7;3;6}),11)=VALUE(RIGHT(G176,1))+(10*(MOD(SUMPRODUCT(MID(G176,{1;2;3;4;5;6;7;8;9},1)*{2;4;8;5;10;9;7;3;6}),11)=10)), "ЕГН", "Невалидно ЕГН"),
    IF(LEN(G176)=9,
        IF(_xlfn.LET(_xlpm.sum1, MOD(SUMPRODUCT(MID(G176,{1;2;3;4;5;6;7;8},1)*{1;2;3;4;5;6;7;8}),11),
           _xlpm.res, IF(_xlpm.sum1&lt;10, _xlpm.sum1, MOD(SUMPRODUCT(MID(G176,{1;2;3;4;5;6;7;8},1)*{3;4;5;6;7;8;9;10}),11)),
           IF(_xlpm.res=10, 0, _xlpm.res)) = VALUE(RIGHT(G176,1)), "ЕИК", "Невалиден ЕИК"),
        "Невалидна дължина"))</f>
        <v>Невалидна дължина</v>
      </c>
      <c r="I176" s="37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7">
        <f t="shared" si="35"/>
        <v>0</v>
      </c>
      <c r="AD176" s="23">
        <f t="shared" si="36"/>
        <v>0</v>
      </c>
      <c r="AE176" s="23">
        <f t="shared" si="37"/>
        <v>0</v>
      </c>
      <c r="AF176" s="23">
        <f t="shared" si="38"/>
        <v>0</v>
      </c>
      <c r="AG176" s="23">
        <f t="shared" si="39"/>
        <v>0</v>
      </c>
      <c r="AH176" s="23">
        <f t="shared" si="40"/>
        <v>0</v>
      </c>
      <c r="AI176" s="23">
        <f t="shared" si="41"/>
        <v>0</v>
      </c>
      <c r="AJ176" s="23">
        <f t="shared" si="42"/>
        <v>0</v>
      </c>
      <c r="AK176" s="23">
        <f t="shared" si="43"/>
        <v>0</v>
      </c>
      <c r="AL176" s="23">
        <f t="shared" si="44"/>
        <v>0</v>
      </c>
      <c r="AM176" s="23">
        <f t="shared" si="45"/>
        <v>0</v>
      </c>
      <c r="AN176" s="23">
        <f t="shared" si="46"/>
        <v>0</v>
      </c>
      <c r="AO176" s="23">
        <f t="shared" si="47"/>
        <v>0</v>
      </c>
      <c r="AP176" s="23">
        <f t="shared" si="48"/>
        <v>0</v>
      </c>
      <c r="AQ176" s="23">
        <f t="shared" si="49"/>
        <v>0</v>
      </c>
      <c r="AR176" s="23">
        <f t="shared" si="50"/>
        <v>0</v>
      </c>
      <c r="AS176" s="23">
        <f t="shared" si="51"/>
        <v>0</v>
      </c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9"/>
      <c r="BL176" s="39"/>
    </row>
    <row r="177" spans="2:64" ht="15.75">
      <c r="B177" s="37"/>
      <c r="C177" s="37"/>
      <c r="D177" s="37"/>
      <c r="E177" s="37"/>
      <c r="F177" s="43"/>
      <c r="G177" s="43"/>
      <c r="H177" s="7" t="str" cm="1">
        <f t="array" ref="H177">IF(LEN(G177)=10,
    IF(MOD(SUMPRODUCT(MID(G177,{1;2;3;4;5;6;7;8;9},1)*{2;4;8;5;10;9;7;3;6}),11)=VALUE(RIGHT(G177,1))+(10*(MOD(SUMPRODUCT(MID(G177,{1;2;3;4;5;6;7;8;9},1)*{2;4;8;5;10;9;7;3;6}),11)=10)), "ЕГН", "Невалидно ЕГН"),
    IF(LEN(G177)=9,
        IF(_xlfn.LET(_xlpm.sum1, MOD(SUMPRODUCT(MID(G177,{1;2;3;4;5;6;7;8},1)*{1;2;3;4;5;6;7;8}),11),
           _xlpm.res, IF(_xlpm.sum1&lt;10, _xlpm.sum1, MOD(SUMPRODUCT(MID(G177,{1;2;3;4;5;6;7;8},1)*{3;4;5;6;7;8;9;10}),11)),
           IF(_xlpm.res=10, 0, _xlpm.res)) = VALUE(RIGHT(G177,1)), "ЕИК", "Невалиден ЕИК"),
        "Невалидна дължина"))</f>
        <v>Невалидна дължина</v>
      </c>
      <c r="I177" s="37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7">
        <f t="shared" si="35"/>
        <v>0</v>
      </c>
      <c r="AD177" s="23">
        <f t="shared" si="36"/>
        <v>0</v>
      </c>
      <c r="AE177" s="23">
        <f t="shared" si="37"/>
        <v>0</v>
      </c>
      <c r="AF177" s="23">
        <f t="shared" si="38"/>
        <v>0</v>
      </c>
      <c r="AG177" s="23">
        <f t="shared" si="39"/>
        <v>0</v>
      </c>
      <c r="AH177" s="23">
        <f t="shared" si="40"/>
        <v>0</v>
      </c>
      <c r="AI177" s="23">
        <f t="shared" si="41"/>
        <v>0</v>
      </c>
      <c r="AJ177" s="23">
        <f t="shared" si="42"/>
        <v>0</v>
      </c>
      <c r="AK177" s="23">
        <f t="shared" si="43"/>
        <v>0</v>
      </c>
      <c r="AL177" s="23">
        <f t="shared" si="44"/>
        <v>0</v>
      </c>
      <c r="AM177" s="23">
        <f t="shared" si="45"/>
        <v>0</v>
      </c>
      <c r="AN177" s="23">
        <f t="shared" si="46"/>
        <v>0</v>
      </c>
      <c r="AO177" s="23">
        <f t="shared" si="47"/>
        <v>0</v>
      </c>
      <c r="AP177" s="23">
        <f t="shared" si="48"/>
        <v>0</v>
      </c>
      <c r="AQ177" s="23">
        <f t="shared" si="49"/>
        <v>0</v>
      </c>
      <c r="AR177" s="23">
        <f t="shared" si="50"/>
        <v>0</v>
      </c>
      <c r="AS177" s="23">
        <f t="shared" si="51"/>
        <v>0</v>
      </c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9"/>
      <c r="BL177" s="39"/>
    </row>
    <row r="178" spans="2:64" ht="15.75">
      <c r="B178" s="37"/>
      <c r="C178" s="37"/>
      <c r="D178" s="37"/>
      <c r="E178" s="37"/>
      <c r="F178" s="43"/>
      <c r="G178" s="43"/>
      <c r="H178" s="7" t="str" cm="1">
        <f t="array" ref="H178">IF(LEN(G178)=10,
    IF(MOD(SUMPRODUCT(MID(G178,{1;2;3;4;5;6;7;8;9},1)*{2;4;8;5;10;9;7;3;6}),11)=VALUE(RIGHT(G178,1))+(10*(MOD(SUMPRODUCT(MID(G178,{1;2;3;4;5;6;7;8;9},1)*{2;4;8;5;10;9;7;3;6}),11)=10)), "ЕГН", "Невалидно ЕГН"),
    IF(LEN(G178)=9,
        IF(_xlfn.LET(_xlpm.sum1, MOD(SUMPRODUCT(MID(G178,{1;2;3;4;5;6;7;8},1)*{1;2;3;4;5;6;7;8}),11),
           _xlpm.res, IF(_xlpm.sum1&lt;10, _xlpm.sum1, MOD(SUMPRODUCT(MID(G178,{1;2;3;4;5;6;7;8},1)*{3;4;5;6;7;8;9;10}),11)),
           IF(_xlpm.res=10, 0, _xlpm.res)) = VALUE(RIGHT(G178,1)), "ЕИК", "Невалиден ЕИК"),
        "Невалидна дължина"))</f>
        <v>Невалидна дължина</v>
      </c>
      <c r="I178" s="37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7">
        <f t="shared" si="35"/>
        <v>0</v>
      </c>
      <c r="AD178" s="23">
        <f t="shared" si="36"/>
        <v>0</v>
      </c>
      <c r="AE178" s="23">
        <f t="shared" si="37"/>
        <v>0</v>
      </c>
      <c r="AF178" s="23">
        <f t="shared" si="38"/>
        <v>0</v>
      </c>
      <c r="AG178" s="23">
        <f t="shared" si="39"/>
        <v>0</v>
      </c>
      <c r="AH178" s="23">
        <f t="shared" si="40"/>
        <v>0</v>
      </c>
      <c r="AI178" s="23">
        <f t="shared" si="41"/>
        <v>0</v>
      </c>
      <c r="AJ178" s="23">
        <f t="shared" si="42"/>
        <v>0</v>
      </c>
      <c r="AK178" s="23">
        <f t="shared" si="43"/>
        <v>0</v>
      </c>
      <c r="AL178" s="23">
        <f t="shared" si="44"/>
        <v>0</v>
      </c>
      <c r="AM178" s="23">
        <f t="shared" si="45"/>
        <v>0</v>
      </c>
      <c r="AN178" s="23">
        <f t="shared" si="46"/>
        <v>0</v>
      </c>
      <c r="AO178" s="23">
        <f t="shared" si="47"/>
        <v>0</v>
      </c>
      <c r="AP178" s="23">
        <f t="shared" si="48"/>
        <v>0</v>
      </c>
      <c r="AQ178" s="23">
        <f t="shared" si="49"/>
        <v>0</v>
      </c>
      <c r="AR178" s="23">
        <f t="shared" si="50"/>
        <v>0</v>
      </c>
      <c r="AS178" s="23">
        <f t="shared" si="51"/>
        <v>0</v>
      </c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9"/>
      <c r="BL178" s="39"/>
    </row>
    <row r="179" spans="2:64" ht="15.75">
      <c r="B179" s="37"/>
      <c r="C179" s="37"/>
      <c r="D179" s="37"/>
      <c r="E179" s="37"/>
      <c r="F179" s="43"/>
      <c r="G179" s="43"/>
      <c r="H179" s="7" t="str" cm="1">
        <f t="array" ref="H179">IF(LEN(G179)=10,
    IF(MOD(SUMPRODUCT(MID(G179,{1;2;3;4;5;6;7;8;9},1)*{2;4;8;5;10;9;7;3;6}),11)=VALUE(RIGHT(G179,1))+(10*(MOD(SUMPRODUCT(MID(G179,{1;2;3;4;5;6;7;8;9},1)*{2;4;8;5;10;9;7;3;6}),11)=10)), "ЕГН", "Невалидно ЕГН"),
    IF(LEN(G179)=9,
        IF(_xlfn.LET(_xlpm.sum1, MOD(SUMPRODUCT(MID(G179,{1;2;3;4;5;6;7;8},1)*{1;2;3;4;5;6;7;8}),11),
           _xlpm.res, IF(_xlpm.sum1&lt;10, _xlpm.sum1, MOD(SUMPRODUCT(MID(G179,{1;2;3;4;5;6;7;8},1)*{3;4;5;6;7;8;9;10}),11)),
           IF(_xlpm.res=10, 0, _xlpm.res)) = VALUE(RIGHT(G179,1)), "ЕИК", "Невалиден ЕИК"),
        "Невалидна дължина"))</f>
        <v>Невалидна дължина</v>
      </c>
      <c r="I179" s="37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7">
        <f t="shared" si="35"/>
        <v>0</v>
      </c>
      <c r="AD179" s="23">
        <f t="shared" si="36"/>
        <v>0</v>
      </c>
      <c r="AE179" s="23">
        <f t="shared" si="37"/>
        <v>0</v>
      </c>
      <c r="AF179" s="23">
        <f t="shared" si="38"/>
        <v>0</v>
      </c>
      <c r="AG179" s="23">
        <f t="shared" si="39"/>
        <v>0</v>
      </c>
      <c r="AH179" s="23">
        <f t="shared" si="40"/>
        <v>0</v>
      </c>
      <c r="AI179" s="23">
        <f t="shared" si="41"/>
        <v>0</v>
      </c>
      <c r="AJ179" s="23">
        <f t="shared" si="42"/>
        <v>0</v>
      </c>
      <c r="AK179" s="23">
        <f t="shared" si="43"/>
        <v>0</v>
      </c>
      <c r="AL179" s="23">
        <f t="shared" si="44"/>
        <v>0</v>
      </c>
      <c r="AM179" s="23">
        <f t="shared" si="45"/>
        <v>0</v>
      </c>
      <c r="AN179" s="23">
        <f t="shared" si="46"/>
        <v>0</v>
      </c>
      <c r="AO179" s="23">
        <f t="shared" si="47"/>
        <v>0</v>
      </c>
      <c r="AP179" s="23">
        <f t="shared" si="48"/>
        <v>0</v>
      </c>
      <c r="AQ179" s="23">
        <f t="shared" si="49"/>
        <v>0</v>
      </c>
      <c r="AR179" s="23">
        <f t="shared" si="50"/>
        <v>0</v>
      </c>
      <c r="AS179" s="23">
        <f t="shared" si="51"/>
        <v>0</v>
      </c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9"/>
      <c r="BL179" s="39"/>
    </row>
    <row r="180" spans="2:64" ht="15.75">
      <c r="B180" s="37"/>
      <c r="C180" s="37"/>
      <c r="D180" s="37"/>
      <c r="E180" s="37"/>
      <c r="F180" s="43"/>
      <c r="G180" s="43"/>
      <c r="H180" s="7" t="str" cm="1">
        <f t="array" ref="H180">IF(LEN(G180)=10,
    IF(MOD(SUMPRODUCT(MID(G180,{1;2;3;4;5;6;7;8;9},1)*{2;4;8;5;10;9;7;3;6}),11)=VALUE(RIGHT(G180,1))+(10*(MOD(SUMPRODUCT(MID(G180,{1;2;3;4;5;6;7;8;9},1)*{2;4;8;5;10;9;7;3;6}),11)=10)), "ЕГН", "Невалидно ЕГН"),
    IF(LEN(G180)=9,
        IF(_xlfn.LET(_xlpm.sum1, MOD(SUMPRODUCT(MID(G180,{1;2;3;4;5;6;7;8},1)*{1;2;3;4;5;6;7;8}),11),
           _xlpm.res, IF(_xlpm.sum1&lt;10, _xlpm.sum1, MOD(SUMPRODUCT(MID(G180,{1;2;3;4;5;6;7;8},1)*{3;4;5;6;7;8;9;10}),11)),
           IF(_xlpm.res=10, 0, _xlpm.res)) = VALUE(RIGHT(G180,1)), "ЕИК", "Невалиден ЕИК"),
        "Невалидна дължина"))</f>
        <v>Невалидна дължина</v>
      </c>
      <c r="I180" s="37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7">
        <f t="shared" si="35"/>
        <v>0</v>
      </c>
      <c r="AD180" s="23">
        <f t="shared" si="36"/>
        <v>0</v>
      </c>
      <c r="AE180" s="23">
        <f t="shared" si="37"/>
        <v>0</v>
      </c>
      <c r="AF180" s="23">
        <f t="shared" si="38"/>
        <v>0</v>
      </c>
      <c r="AG180" s="23">
        <f t="shared" si="39"/>
        <v>0</v>
      </c>
      <c r="AH180" s="23">
        <f t="shared" si="40"/>
        <v>0</v>
      </c>
      <c r="AI180" s="23">
        <f t="shared" si="41"/>
        <v>0</v>
      </c>
      <c r="AJ180" s="23">
        <f t="shared" si="42"/>
        <v>0</v>
      </c>
      <c r="AK180" s="23">
        <f t="shared" si="43"/>
        <v>0</v>
      </c>
      <c r="AL180" s="23">
        <f t="shared" si="44"/>
        <v>0</v>
      </c>
      <c r="AM180" s="23">
        <f t="shared" si="45"/>
        <v>0</v>
      </c>
      <c r="AN180" s="23">
        <f t="shared" si="46"/>
        <v>0</v>
      </c>
      <c r="AO180" s="23">
        <f t="shared" si="47"/>
        <v>0</v>
      </c>
      <c r="AP180" s="23">
        <f t="shared" si="48"/>
        <v>0</v>
      </c>
      <c r="AQ180" s="23">
        <f t="shared" si="49"/>
        <v>0</v>
      </c>
      <c r="AR180" s="23">
        <f t="shared" si="50"/>
        <v>0</v>
      </c>
      <c r="AS180" s="23">
        <f t="shared" si="51"/>
        <v>0</v>
      </c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9"/>
      <c r="BL180" s="39"/>
    </row>
    <row r="181" spans="2:64" ht="15.75">
      <c r="B181" s="37"/>
      <c r="C181" s="37"/>
      <c r="D181" s="37"/>
      <c r="E181" s="37"/>
      <c r="F181" s="43"/>
      <c r="G181" s="43"/>
      <c r="H181" s="7" t="str" cm="1">
        <f t="array" ref="H181">IF(LEN(G181)=10,
    IF(MOD(SUMPRODUCT(MID(G181,{1;2;3;4;5;6;7;8;9},1)*{2;4;8;5;10;9;7;3;6}),11)=VALUE(RIGHT(G181,1))+(10*(MOD(SUMPRODUCT(MID(G181,{1;2;3;4;5;6;7;8;9},1)*{2;4;8;5;10;9;7;3;6}),11)=10)), "ЕГН", "Невалидно ЕГН"),
    IF(LEN(G181)=9,
        IF(_xlfn.LET(_xlpm.sum1, MOD(SUMPRODUCT(MID(G181,{1;2;3;4;5;6;7;8},1)*{1;2;3;4;5;6;7;8}),11),
           _xlpm.res, IF(_xlpm.sum1&lt;10, _xlpm.sum1, MOD(SUMPRODUCT(MID(G181,{1;2;3;4;5;6;7;8},1)*{3;4;5;6;7;8;9;10}),11)),
           IF(_xlpm.res=10, 0, _xlpm.res)) = VALUE(RIGHT(G181,1)), "ЕИК", "Невалиден ЕИК"),
        "Невалидна дължина"))</f>
        <v>Невалидна дължина</v>
      </c>
      <c r="I181" s="37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7">
        <f t="shared" si="35"/>
        <v>0</v>
      </c>
      <c r="AD181" s="23">
        <f t="shared" si="36"/>
        <v>0</v>
      </c>
      <c r="AE181" s="23">
        <f t="shared" si="37"/>
        <v>0</v>
      </c>
      <c r="AF181" s="23">
        <f t="shared" si="38"/>
        <v>0</v>
      </c>
      <c r="AG181" s="23">
        <f t="shared" si="39"/>
        <v>0</v>
      </c>
      <c r="AH181" s="23">
        <f t="shared" si="40"/>
        <v>0</v>
      </c>
      <c r="AI181" s="23">
        <f t="shared" si="41"/>
        <v>0</v>
      </c>
      <c r="AJ181" s="23">
        <f t="shared" si="42"/>
        <v>0</v>
      </c>
      <c r="AK181" s="23">
        <f t="shared" si="43"/>
        <v>0</v>
      </c>
      <c r="AL181" s="23">
        <f t="shared" si="44"/>
        <v>0</v>
      </c>
      <c r="AM181" s="23">
        <f t="shared" si="45"/>
        <v>0</v>
      </c>
      <c r="AN181" s="23">
        <f t="shared" si="46"/>
        <v>0</v>
      </c>
      <c r="AO181" s="23">
        <f t="shared" si="47"/>
        <v>0</v>
      </c>
      <c r="AP181" s="23">
        <f t="shared" si="48"/>
        <v>0</v>
      </c>
      <c r="AQ181" s="23">
        <f t="shared" si="49"/>
        <v>0</v>
      </c>
      <c r="AR181" s="23">
        <f t="shared" si="50"/>
        <v>0</v>
      </c>
      <c r="AS181" s="23">
        <f t="shared" si="51"/>
        <v>0</v>
      </c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9"/>
      <c r="BL181" s="39"/>
    </row>
    <row r="182" spans="2:64" ht="15.75">
      <c r="B182" s="37"/>
      <c r="C182" s="37"/>
      <c r="D182" s="37"/>
      <c r="E182" s="37"/>
      <c r="F182" s="43"/>
      <c r="G182" s="43"/>
      <c r="H182" s="7" t="str" cm="1">
        <f t="array" ref="H182">IF(LEN(G182)=10,
    IF(MOD(SUMPRODUCT(MID(G182,{1;2;3;4;5;6;7;8;9},1)*{2;4;8;5;10;9;7;3;6}),11)=VALUE(RIGHT(G182,1))+(10*(MOD(SUMPRODUCT(MID(G182,{1;2;3;4;5;6;7;8;9},1)*{2;4;8;5;10;9;7;3;6}),11)=10)), "ЕГН", "Невалидно ЕГН"),
    IF(LEN(G182)=9,
        IF(_xlfn.LET(_xlpm.sum1, MOD(SUMPRODUCT(MID(G182,{1;2;3;4;5;6;7;8},1)*{1;2;3;4;5;6;7;8}),11),
           _xlpm.res, IF(_xlpm.sum1&lt;10, _xlpm.sum1, MOD(SUMPRODUCT(MID(G182,{1;2;3;4;5;6;7;8},1)*{3;4;5;6;7;8;9;10}),11)),
           IF(_xlpm.res=10, 0, _xlpm.res)) = VALUE(RIGHT(G182,1)), "ЕИК", "Невалиден ЕИК"),
        "Невалидна дължина"))</f>
        <v>Невалидна дължина</v>
      </c>
      <c r="I182" s="37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7">
        <f t="shared" si="35"/>
        <v>0</v>
      </c>
      <c r="AD182" s="23">
        <f t="shared" si="36"/>
        <v>0</v>
      </c>
      <c r="AE182" s="23">
        <f t="shared" si="37"/>
        <v>0</v>
      </c>
      <c r="AF182" s="23">
        <f t="shared" si="38"/>
        <v>0</v>
      </c>
      <c r="AG182" s="23">
        <f t="shared" si="39"/>
        <v>0</v>
      </c>
      <c r="AH182" s="23">
        <f t="shared" si="40"/>
        <v>0</v>
      </c>
      <c r="AI182" s="23">
        <f t="shared" si="41"/>
        <v>0</v>
      </c>
      <c r="AJ182" s="23">
        <f t="shared" si="42"/>
        <v>0</v>
      </c>
      <c r="AK182" s="23">
        <f t="shared" si="43"/>
        <v>0</v>
      </c>
      <c r="AL182" s="23">
        <f t="shared" si="44"/>
        <v>0</v>
      </c>
      <c r="AM182" s="23">
        <f t="shared" si="45"/>
        <v>0</v>
      </c>
      <c r="AN182" s="23">
        <f t="shared" si="46"/>
        <v>0</v>
      </c>
      <c r="AO182" s="23">
        <f t="shared" si="47"/>
        <v>0</v>
      </c>
      <c r="AP182" s="23">
        <f t="shared" si="48"/>
        <v>0</v>
      </c>
      <c r="AQ182" s="23">
        <f t="shared" si="49"/>
        <v>0</v>
      </c>
      <c r="AR182" s="23">
        <f t="shared" si="50"/>
        <v>0</v>
      </c>
      <c r="AS182" s="23">
        <f t="shared" si="51"/>
        <v>0</v>
      </c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9"/>
      <c r="BL182" s="39"/>
    </row>
    <row r="183" spans="2:64" ht="15.75">
      <c r="B183" s="37"/>
      <c r="C183" s="37"/>
      <c r="D183" s="37"/>
      <c r="E183" s="37"/>
      <c r="F183" s="43"/>
      <c r="G183" s="43"/>
      <c r="H183" s="7" t="str" cm="1">
        <f t="array" ref="H183">IF(LEN(G183)=10,
    IF(MOD(SUMPRODUCT(MID(G183,{1;2;3;4;5;6;7;8;9},1)*{2;4;8;5;10;9;7;3;6}),11)=VALUE(RIGHT(G183,1))+(10*(MOD(SUMPRODUCT(MID(G183,{1;2;3;4;5;6;7;8;9},1)*{2;4;8;5;10;9;7;3;6}),11)=10)), "ЕГН", "Невалидно ЕГН"),
    IF(LEN(G183)=9,
        IF(_xlfn.LET(_xlpm.sum1, MOD(SUMPRODUCT(MID(G183,{1;2;3;4;5;6;7;8},1)*{1;2;3;4;5;6;7;8}),11),
           _xlpm.res, IF(_xlpm.sum1&lt;10, _xlpm.sum1, MOD(SUMPRODUCT(MID(G183,{1;2;3;4;5;6;7;8},1)*{3;4;5;6;7;8;9;10}),11)),
           IF(_xlpm.res=10, 0, _xlpm.res)) = VALUE(RIGHT(G183,1)), "ЕИК", "Невалиден ЕИК"),
        "Невалидна дължина"))</f>
        <v>Невалидна дължина</v>
      </c>
      <c r="I183" s="37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7">
        <f t="shared" si="35"/>
        <v>0</v>
      </c>
      <c r="AD183" s="23">
        <f t="shared" si="36"/>
        <v>0</v>
      </c>
      <c r="AE183" s="23">
        <f t="shared" si="37"/>
        <v>0</v>
      </c>
      <c r="AF183" s="23">
        <f t="shared" si="38"/>
        <v>0</v>
      </c>
      <c r="AG183" s="23">
        <f t="shared" si="39"/>
        <v>0</v>
      </c>
      <c r="AH183" s="23">
        <f t="shared" si="40"/>
        <v>0</v>
      </c>
      <c r="AI183" s="23">
        <f t="shared" si="41"/>
        <v>0</v>
      </c>
      <c r="AJ183" s="23">
        <f t="shared" si="42"/>
        <v>0</v>
      </c>
      <c r="AK183" s="23">
        <f t="shared" si="43"/>
        <v>0</v>
      </c>
      <c r="AL183" s="23">
        <f t="shared" si="44"/>
        <v>0</v>
      </c>
      <c r="AM183" s="23">
        <f t="shared" si="45"/>
        <v>0</v>
      </c>
      <c r="AN183" s="23">
        <f t="shared" si="46"/>
        <v>0</v>
      </c>
      <c r="AO183" s="23">
        <f t="shared" si="47"/>
        <v>0</v>
      </c>
      <c r="AP183" s="23">
        <f t="shared" si="48"/>
        <v>0</v>
      </c>
      <c r="AQ183" s="23">
        <f t="shared" si="49"/>
        <v>0</v>
      </c>
      <c r="AR183" s="23">
        <f t="shared" si="50"/>
        <v>0</v>
      </c>
      <c r="AS183" s="23">
        <f t="shared" si="51"/>
        <v>0</v>
      </c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9"/>
      <c r="BL183" s="39"/>
    </row>
    <row r="184" spans="2:64" ht="15.75">
      <c r="B184" s="37"/>
      <c r="C184" s="37"/>
      <c r="D184" s="37"/>
      <c r="E184" s="37"/>
      <c r="F184" s="43"/>
      <c r="G184" s="43"/>
      <c r="H184" s="7" t="str" cm="1">
        <f t="array" ref="H184">IF(LEN(G184)=10,
    IF(MOD(SUMPRODUCT(MID(G184,{1;2;3;4;5;6;7;8;9},1)*{2;4;8;5;10;9;7;3;6}),11)=VALUE(RIGHT(G184,1))+(10*(MOD(SUMPRODUCT(MID(G184,{1;2;3;4;5;6;7;8;9},1)*{2;4;8;5;10;9;7;3;6}),11)=10)), "ЕГН", "Невалидно ЕГН"),
    IF(LEN(G184)=9,
        IF(_xlfn.LET(_xlpm.sum1, MOD(SUMPRODUCT(MID(G184,{1;2;3;4;5;6;7;8},1)*{1;2;3;4;5;6;7;8}),11),
           _xlpm.res, IF(_xlpm.sum1&lt;10, _xlpm.sum1, MOD(SUMPRODUCT(MID(G184,{1;2;3;4;5;6;7;8},1)*{3;4;5;6;7;8;9;10}),11)),
           IF(_xlpm.res=10, 0, _xlpm.res)) = VALUE(RIGHT(G184,1)), "ЕИК", "Невалиден ЕИК"),
        "Невалидна дължина"))</f>
        <v>Невалидна дължина</v>
      </c>
      <c r="I184" s="37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7">
        <f t="shared" si="35"/>
        <v>0</v>
      </c>
      <c r="AD184" s="23">
        <f t="shared" si="36"/>
        <v>0</v>
      </c>
      <c r="AE184" s="23">
        <f t="shared" si="37"/>
        <v>0</v>
      </c>
      <c r="AF184" s="23">
        <f t="shared" si="38"/>
        <v>0</v>
      </c>
      <c r="AG184" s="23">
        <f t="shared" si="39"/>
        <v>0</v>
      </c>
      <c r="AH184" s="23">
        <f t="shared" si="40"/>
        <v>0</v>
      </c>
      <c r="AI184" s="23">
        <f t="shared" si="41"/>
        <v>0</v>
      </c>
      <c r="AJ184" s="23">
        <f t="shared" si="42"/>
        <v>0</v>
      </c>
      <c r="AK184" s="23">
        <f t="shared" si="43"/>
        <v>0</v>
      </c>
      <c r="AL184" s="23">
        <f t="shared" si="44"/>
        <v>0</v>
      </c>
      <c r="AM184" s="23">
        <f t="shared" si="45"/>
        <v>0</v>
      </c>
      <c r="AN184" s="23">
        <f t="shared" si="46"/>
        <v>0</v>
      </c>
      <c r="AO184" s="23">
        <f t="shared" si="47"/>
        <v>0</v>
      </c>
      <c r="AP184" s="23">
        <f t="shared" si="48"/>
        <v>0</v>
      </c>
      <c r="AQ184" s="23">
        <f t="shared" si="49"/>
        <v>0</v>
      </c>
      <c r="AR184" s="23">
        <f t="shared" si="50"/>
        <v>0</v>
      </c>
      <c r="AS184" s="23">
        <f t="shared" si="51"/>
        <v>0</v>
      </c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9"/>
      <c r="BL184" s="39"/>
    </row>
    <row r="185" spans="2:64" ht="15.75">
      <c r="B185" s="37"/>
      <c r="C185" s="37"/>
      <c r="D185" s="37"/>
      <c r="E185" s="37"/>
      <c r="F185" s="43"/>
      <c r="G185" s="43"/>
      <c r="H185" s="7" t="str" cm="1">
        <f t="array" ref="H185">IF(LEN(G185)=10,
    IF(MOD(SUMPRODUCT(MID(G185,{1;2;3;4;5;6;7;8;9},1)*{2;4;8;5;10;9;7;3;6}),11)=VALUE(RIGHT(G185,1))+(10*(MOD(SUMPRODUCT(MID(G185,{1;2;3;4;5;6;7;8;9},1)*{2;4;8;5;10;9;7;3;6}),11)=10)), "ЕГН", "Невалидно ЕГН"),
    IF(LEN(G185)=9,
        IF(_xlfn.LET(_xlpm.sum1, MOD(SUMPRODUCT(MID(G185,{1;2;3;4;5;6;7;8},1)*{1;2;3;4;5;6;7;8}),11),
           _xlpm.res, IF(_xlpm.sum1&lt;10, _xlpm.sum1, MOD(SUMPRODUCT(MID(G185,{1;2;3;4;5;6;7;8},1)*{3;4;5;6;7;8;9;10}),11)),
           IF(_xlpm.res=10, 0, _xlpm.res)) = VALUE(RIGHT(G185,1)), "ЕИК", "Невалиден ЕИК"),
        "Невалидна дължина"))</f>
        <v>Невалидна дължина</v>
      </c>
      <c r="I185" s="37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7">
        <f t="shared" si="35"/>
        <v>0</v>
      </c>
      <c r="AD185" s="23">
        <f t="shared" si="36"/>
        <v>0</v>
      </c>
      <c r="AE185" s="23">
        <f t="shared" si="37"/>
        <v>0</v>
      </c>
      <c r="AF185" s="23">
        <f t="shared" si="38"/>
        <v>0</v>
      </c>
      <c r="AG185" s="23">
        <f t="shared" si="39"/>
        <v>0</v>
      </c>
      <c r="AH185" s="23">
        <f t="shared" si="40"/>
        <v>0</v>
      </c>
      <c r="AI185" s="23">
        <f t="shared" si="41"/>
        <v>0</v>
      </c>
      <c r="AJ185" s="23">
        <f t="shared" si="42"/>
        <v>0</v>
      </c>
      <c r="AK185" s="23">
        <f t="shared" si="43"/>
        <v>0</v>
      </c>
      <c r="AL185" s="23">
        <f t="shared" si="44"/>
        <v>0</v>
      </c>
      <c r="AM185" s="23">
        <f t="shared" si="45"/>
        <v>0</v>
      </c>
      <c r="AN185" s="23">
        <f t="shared" si="46"/>
        <v>0</v>
      </c>
      <c r="AO185" s="23">
        <f t="shared" si="47"/>
        <v>0</v>
      </c>
      <c r="AP185" s="23">
        <f t="shared" si="48"/>
        <v>0</v>
      </c>
      <c r="AQ185" s="23">
        <f t="shared" si="49"/>
        <v>0</v>
      </c>
      <c r="AR185" s="23">
        <f t="shared" si="50"/>
        <v>0</v>
      </c>
      <c r="AS185" s="23">
        <f t="shared" si="51"/>
        <v>0</v>
      </c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9"/>
      <c r="BL185" s="39"/>
    </row>
    <row r="186" spans="2:64" ht="15.75">
      <c r="B186" s="37"/>
      <c r="C186" s="37"/>
      <c r="D186" s="37"/>
      <c r="E186" s="37"/>
      <c r="F186" s="43"/>
      <c r="G186" s="43"/>
      <c r="H186" s="7" t="str" cm="1">
        <f t="array" ref="H186">IF(LEN(G186)=10,
    IF(MOD(SUMPRODUCT(MID(G186,{1;2;3;4;5;6;7;8;9},1)*{2;4;8;5;10;9;7;3;6}),11)=VALUE(RIGHT(G186,1))+(10*(MOD(SUMPRODUCT(MID(G186,{1;2;3;4;5;6;7;8;9},1)*{2;4;8;5;10;9;7;3;6}),11)=10)), "ЕГН", "Невалидно ЕГН"),
    IF(LEN(G186)=9,
        IF(_xlfn.LET(_xlpm.sum1, MOD(SUMPRODUCT(MID(G186,{1;2;3;4;5;6;7;8},1)*{1;2;3;4;5;6;7;8}),11),
           _xlpm.res, IF(_xlpm.sum1&lt;10, _xlpm.sum1, MOD(SUMPRODUCT(MID(G186,{1;2;3;4;5;6;7;8},1)*{3;4;5;6;7;8;9;10}),11)),
           IF(_xlpm.res=10, 0, _xlpm.res)) = VALUE(RIGHT(G186,1)), "ЕИК", "Невалиден ЕИК"),
        "Невалидна дължина"))</f>
        <v>Невалидна дължина</v>
      </c>
      <c r="I186" s="37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7">
        <f t="shared" si="35"/>
        <v>0</v>
      </c>
      <c r="AD186" s="23">
        <f t="shared" si="36"/>
        <v>0</v>
      </c>
      <c r="AE186" s="23">
        <f t="shared" si="37"/>
        <v>0</v>
      </c>
      <c r="AF186" s="23">
        <f t="shared" si="38"/>
        <v>0</v>
      </c>
      <c r="AG186" s="23">
        <f t="shared" si="39"/>
        <v>0</v>
      </c>
      <c r="AH186" s="23">
        <f t="shared" si="40"/>
        <v>0</v>
      </c>
      <c r="AI186" s="23">
        <f t="shared" si="41"/>
        <v>0</v>
      </c>
      <c r="AJ186" s="23">
        <f t="shared" si="42"/>
        <v>0</v>
      </c>
      <c r="AK186" s="23">
        <f t="shared" si="43"/>
        <v>0</v>
      </c>
      <c r="AL186" s="23">
        <f t="shared" si="44"/>
        <v>0</v>
      </c>
      <c r="AM186" s="23">
        <f t="shared" si="45"/>
        <v>0</v>
      </c>
      <c r="AN186" s="23">
        <f t="shared" si="46"/>
        <v>0</v>
      </c>
      <c r="AO186" s="23">
        <f t="shared" si="47"/>
        <v>0</v>
      </c>
      <c r="AP186" s="23">
        <f t="shared" si="48"/>
        <v>0</v>
      </c>
      <c r="AQ186" s="23">
        <f t="shared" si="49"/>
        <v>0</v>
      </c>
      <c r="AR186" s="23">
        <f t="shared" si="50"/>
        <v>0</v>
      </c>
      <c r="AS186" s="23">
        <f t="shared" si="51"/>
        <v>0</v>
      </c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9"/>
      <c r="BL186" s="39"/>
    </row>
    <row r="187" spans="2:64" ht="15.75">
      <c r="B187" s="37"/>
      <c r="C187" s="37"/>
      <c r="D187" s="37"/>
      <c r="E187" s="37"/>
      <c r="F187" s="43"/>
      <c r="G187" s="43"/>
      <c r="H187" s="7" t="str" cm="1">
        <f t="array" ref="H187">IF(LEN(G187)=10,
    IF(MOD(SUMPRODUCT(MID(G187,{1;2;3;4;5;6;7;8;9},1)*{2;4;8;5;10;9;7;3;6}),11)=VALUE(RIGHT(G187,1))+(10*(MOD(SUMPRODUCT(MID(G187,{1;2;3;4;5;6;7;8;9},1)*{2;4;8;5;10;9;7;3;6}),11)=10)), "ЕГН", "Невалидно ЕГН"),
    IF(LEN(G187)=9,
        IF(_xlfn.LET(_xlpm.sum1, MOD(SUMPRODUCT(MID(G187,{1;2;3;4;5;6;7;8},1)*{1;2;3;4;5;6;7;8}),11),
           _xlpm.res, IF(_xlpm.sum1&lt;10, _xlpm.sum1, MOD(SUMPRODUCT(MID(G187,{1;2;3;4;5;6;7;8},1)*{3;4;5;6;7;8;9;10}),11)),
           IF(_xlpm.res=10, 0, _xlpm.res)) = VALUE(RIGHT(G187,1)), "ЕИК", "Невалиден ЕИК"),
        "Невалидна дължина"))</f>
        <v>Невалидна дължина</v>
      </c>
      <c r="I187" s="37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7">
        <f t="shared" si="35"/>
        <v>0</v>
      </c>
      <c r="AD187" s="23">
        <f t="shared" si="36"/>
        <v>0</v>
      </c>
      <c r="AE187" s="23">
        <f t="shared" si="37"/>
        <v>0</v>
      </c>
      <c r="AF187" s="23">
        <f t="shared" si="38"/>
        <v>0</v>
      </c>
      <c r="AG187" s="23">
        <f t="shared" si="39"/>
        <v>0</v>
      </c>
      <c r="AH187" s="23">
        <f t="shared" si="40"/>
        <v>0</v>
      </c>
      <c r="AI187" s="23">
        <f t="shared" si="41"/>
        <v>0</v>
      </c>
      <c r="AJ187" s="23">
        <f t="shared" si="42"/>
        <v>0</v>
      </c>
      <c r="AK187" s="23">
        <f t="shared" si="43"/>
        <v>0</v>
      </c>
      <c r="AL187" s="23">
        <f t="shared" si="44"/>
        <v>0</v>
      </c>
      <c r="AM187" s="23">
        <f t="shared" si="45"/>
        <v>0</v>
      </c>
      <c r="AN187" s="23">
        <f t="shared" si="46"/>
        <v>0</v>
      </c>
      <c r="AO187" s="23">
        <f t="shared" si="47"/>
        <v>0</v>
      </c>
      <c r="AP187" s="23">
        <f t="shared" si="48"/>
        <v>0</v>
      </c>
      <c r="AQ187" s="23">
        <f t="shared" si="49"/>
        <v>0</v>
      </c>
      <c r="AR187" s="23">
        <f t="shared" si="50"/>
        <v>0</v>
      </c>
      <c r="AS187" s="23">
        <f t="shared" si="51"/>
        <v>0</v>
      </c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9"/>
      <c r="BL187" s="39"/>
    </row>
    <row r="188" spans="2:64" ht="15.75">
      <c r="B188" s="37"/>
      <c r="C188" s="37"/>
      <c r="D188" s="37"/>
      <c r="E188" s="37"/>
      <c r="F188" s="43"/>
      <c r="G188" s="43"/>
      <c r="H188" s="7" t="str" cm="1">
        <f t="array" ref="H188">IF(LEN(G188)=10,
    IF(MOD(SUMPRODUCT(MID(G188,{1;2;3;4;5;6;7;8;9},1)*{2;4;8;5;10;9;7;3;6}),11)=VALUE(RIGHT(G188,1))+(10*(MOD(SUMPRODUCT(MID(G188,{1;2;3;4;5;6;7;8;9},1)*{2;4;8;5;10;9;7;3;6}),11)=10)), "ЕГН", "Невалидно ЕГН"),
    IF(LEN(G188)=9,
        IF(_xlfn.LET(_xlpm.sum1, MOD(SUMPRODUCT(MID(G188,{1;2;3;4;5;6;7;8},1)*{1;2;3;4;5;6;7;8}),11),
           _xlpm.res, IF(_xlpm.sum1&lt;10, _xlpm.sum1, MOD(SUMPRODUCT(MID(G188,{1;2;3;4;5;6;7;8},1)*{3;4;5;6;7;8;9;10}),11)),
           IF(_xlpm.res=10, 0, _xlpm.res)) = VALUE(RIGHT(G188,1)), "ЕИК", "Невалиден ЕИК"),
        "Невалидна дължина"))</f>
        <v>Невалидна дължина</v>
      </c>
      <c r="I188" s="37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7">
        <f t="shared" si="35"/>
        <v>0</v>
      </c>
      <c r="AD188" s="23">
        <f t="shared" si="36"/>
        <v>0</v>
      </c>
      <c r="AE188" s="23">
        <f t="shared" si="37"/>
        <v>0</v>
      </c>
      <c r="AF188" s="23">
        <f t="shared" si="38"/>
        <v>0</v>
      </c>
      <c r="AG188" s="23">
        <f t="shared" si="39"/>
        <v>0</v>
      </c>
      <c r="AH188" s="23">
        <f t="shared" si="40"/>
        <v>0</v>
      </c>
      <c r="AI188" s="23">
        <f t="shared" si="41"/>
        <v>0</v>
      </c>
      <c r="AJ188" s="23">
        <f t="shared" si="42"/>
        <v>0</v>
      </c>
      <c r="AK188" s="23">
        <f t="shared" si="43"/>
        <v>0</v>
      </c>
      <c r="AL188" s="23">
        <f t="shared" si="44"/>
        <v>0</v>
      </c>
      <c r="AM188" s="23">
        <f t="shared" si="45"/>
        <v>0</v>
      </c>
      <c r="AN188" s="23">
        <f t="shared" si="46"/>
        <v>0</v>
      </c>
      <c r="AO188" s="23">
        <f t="shared" si="47"/>
        <v>0</v>
      </c>
      <c r="AP188" s="23">
        <f t="shared" si="48"/>
        <v>0</v>
      </c>
      <c r="AQ188" s="23">
        <f t="shared" si="49"/>
        <v>0</v>
      </c>
      <c r="AR188" s="23">
        <f t="shared" si="50"/>
        <v>0</v>
      </c>
      <c r="AS188" s="23">
        <f t="shared" si="51"/>
        <v>0</v>
      </c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9"/>
      <c r="BL188" s="39"/>
    </row>
    <row r="189" spans="2:64" ht="15.75">
      <c r="B189" s="37"/>
      <c r="C189" s="37"/>
      <c r="D189" s="37"/>
      <c r="E189" s="37"/>
      <c r="F189" s="43"/>
      <c r="G189" s="43"/>
      <c r="H189" s="7" t="str" cm="1">
        <f t="array" ref="H189">IF(LEN(G189)=10,
    IF(MOD(SUMPRODUCT(MID(G189,{1;2;3;4;5;6;7;8;9},1)*{2;4;8;5;10;9;7;3;6}),11)=VALUE(RIGHT(G189,1))+(10*(MOD(SUMPRODUCT(MID(G189,{1;2;3;4;5;6;7;8;9},1)*{2;4;8;5;10;9;7;3;6}),11)=10)), "ЕГН", "Невалидно ЕГН"),
    IF(LEN(G189)=9,
        IF(_xlfn.LET(_xlpm.sum1, MOD(SUMPRODUCT(MID(G189,{1;2;3;4;5;6;7;8},1)*{1;2;3;4;5;6;7;8}),11),
           _xlpm.res, IF(_xlpm.sum1&lt;10, _xlpm.sum1, MOD(SUMPRODUCT(MID(G189,{1;2;3;4;5;6;7;8},1)*{3;4;5;6;7;8;9;10}),11)),
           IF(_xlpm.res=10, 0, _xlpm.res)) = VALUE(RIGHT(G189,1)), "ЕИК", "Невалиден ЕИК"),
        "Невалидна дължина"))</f>
        <v>Невалидна дължина</v>
      </c>
      <c r="I189" s="37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7">
        <f t="shared" si="35"/>
        <v>0</v>
      </c>
      <c r="AD189" s="23">
        <f t="shared" si="36"/>
        <v>0</v>
      </c>
      <c r="AE189" s="23">
        <f t="shared" si="37"/>
        <v>0</v>
      </c>
      <c r="AF189" s="23">
        <f t="shared" si="38"/>
        <v>0</v>
      </c>
      <c r="AG189" s="23">
        <f t="shared" si="39"/>
        <v>0</v>
      </c>
      <c r="AH189" s="23">
        <f t="shared" si="40"/>
        <v>0</v>
      </c>
      <c r="AI189" s="23">
        <f t="shared" si="41"/>
        <v>0</v>
      </c>
      <c r="AJ189" s="23">
        <f t="shared" si="42"/>
        <v>0</v>
      </c>
      <c r="AK189" s="23">
        <f t="shared" si="43"/>
        <v>0</v>
      </c>
      <c r="AL189" s="23">
        <f t="shared" si="44"/>
        <v>0</v>
      </c>
      <c r="AM189" s="23">
        <f t="shared" si="45"/>
        <v>0</v>
      </c>
      <c r="AN189" s="23">
        <f t="shared" si="46"/>
        <v>0</v>
      </c>
      <c r="AO189" s="23">
        <f t="shared" si="47"/>
        <v>0</v>
      </c>
      <c r="AP189" s="23">
        <f t="shared" si="48"/>
        <v>0</v>
      </c>
      <c r="AQ189" s="23">
        <f t="shared" si="49"/>
        <v>0</v>
      </c>
      <c r="AR189" s="23">
        <f t="shared" si="50"/>
        <v>0</v>
      </c>
      <c r="AS189" s="23">
        <f t="shared" si="51"/>
        <v>0</v>
      </c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9"/>
      <c r="BL189" s="39"/>
    </row>
    <row r="190" spans="2:64" ht="15" customHeight="1">
      <c r="B190" s="37"/>
      <c r="C190" s="37"/>
      <c r="D190" s="37"/>
      <c r="E190" s="37"/>
      <c r="F190" s="43"/>
      <c r="G190" s="43"/>
      <c r="H190" s="7" t="str" cm="1">
        <f t="array" ref="H190">IF(LEN(G190)=10,
    IF(MOD(SUMPRODUCT(MID(G190,{1;2;3;4;5;6;7;8;9},1)*{2;4;8;5;10;9;7;3;6}),11)=VALUE(RIGHT(G190,1))+(10*(MOD(SUMPRODUCT(MID(G190,{1;2;3;4;5;6;7;8;9},1)*{2;4;8;5;10;9;7;3;6}),11)=10)), "ЕГН", "Невалидно ЕГН"),
    IF(LEN(G190)=9,
        IF(_xlfn.LET(_xlpm.sum1, MOD(SUMPRODUCT(MID(G190,{1;2;3;4;5;6;7;8},1)*{1;2;3;4;5;6;7;8}),11),
           _xlpm.res, IF(_xlpm.sum1&lt;10, _xlpm.sum1, MOD(SUMPRODUCT(MID(G190,{1;2;3;4;5;6;7;8},1)*{3;4;5;6;7;8;9;10}),11)),
           IF(_xlpm.res=10, 0, _xlpm.res)) = VALUE(RIGHT(G190,1)), "ЕИК", "Невалиден ЕИК"),
        "Невалидна дължина"))</f>
        <v>Невалидна дължина</v>
      </c>
      <c r="I190" s="37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7">
        <f t="shared" si="35"/>
        <v>0</v>
      </c>
      <c r="AD190" s="23">
        <f t="shared" si="36"/>
        <v>0</v>
      </c>
      <c r="AE190" s="23">
        <f t="shared" si="37"/>
        <v>0</v>
      </c>
      <c r="AF190" s="23">
        <f t="shared" si="38"/>
        <v>0</v>
      </c>
      <c r="AG190" s="23">
        <f t="shared" si="39"/>
        <v>0</v>
      </c>
      <c r="AH190" s="23">
        <f t="shared" si="40"/>
        <v>0</v>
      </c>
      <c r="AI190" s="23">
        <f t="shared" si="41"/>
        <v>0</v>
      </c>
      <c r="AJ190" s="23">
        <f t="shared" si="42"/>
        <v>0</v>
      </c>
      <c r="AK190" s="23">
        <f t="shared" si="43"/>
        <v>0</v>
      </c>
      <c r="AL190" s="23">
        <f t="shared" si="44"/>
        <v>0</v>
      </c>
      <c r="AM190" s="23">
        <f t="shared" si="45"/>
        <v>0</v>
      </c>
      <c r="AN190" s="23">
        <f t="shared" si="46"/>
        <v>0</v>
      </c>
      <c r="AO190" s="23">
        <f t="shared" si="47"/>
        <v>0</v>
      </c>
      <c r="AP190" s="23">
        <f t="shared" si="48"/>
        <v>0</v>
      </c>
      <c r="AQ190" s="23">
        <f t="shared" si="49"/>
        <v>0</v>
      </c>
      <c r="AR190" s="23">
        <f t="shared" si="50"/>
        <v>0</v>
      </c>
      <c r="AS190" s="23">
        <f t="shared" si="51"/>
        <v>0</v>
      </c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9"/>
      <c r="BL190" s="39"/>
    </row>
    <row r="191" spans="2:64" ht="15.75">
      <c r="B191" s="37"/>
      <c r="C191" s="37"/>
      <c r="D191" s="37"/>
      <c r="E191" s="37"/>
      <c r="F191" s="43"/>
      <c r="G191" s="43"/>
      <c r="H191" s="7" t="str" cm="1">
        <f t="array" ref="H191">IF(LEN(G191)=10,
    IF(MOD(SUMPRODUCT(MID(G191,{1;2;3;4;5;6;7;8;9},1)*{2;4;8;5;10;9;7;3;6}),11)=VALUE(RIGHT(G191,1))+(10*(MOD(SUMPRODUCT(MID(G191,{1;2;3;4;5;6;7;8;9},1)*{2;4;8;5;10;9;7;3;6}),11)=10)), "ЕГН", "Невалидно ЕГН"),
    IF(LEN(G191)=9,
        IF(_xlfn.LET(_xlpm.sum1, MOD(SUMPRODUCT(MID(G191,{1;2;3;4;5;6;7;8},1)*{1;2;3;4;5;6;7;8}),11),
           _xlpm.res, IF(_xlpm.sum1&lt;10, _xlpm.sum1, MOD(SUMPRODUCT(MID(G191,{1;2;3;4;5;6;7;8},1)*{3;4;5;6;7;8;9;10}),11)),
           IF(_xlpm.res=10, 0, _xlpm.res)) = VALUE(RIGHT(G191,1)), "ЕИК", "Невалиден ЕИК"),
        "Невалидна дължина"))</f>
        <v>Невалидна дължина</v>
      </c>
      <c r="I191" s="37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7">
        <f t="shared" si="35"/>
        <v>0</v>
      </c>
      <c r="AD191" s="23">
        <f t="shared" si="36"/>
        <v>0</v>
      </c>
      <c r="AE191" s="23">
        <f t="shared" si="37"/>
        <v>0</v>
      </c>
      <c r="AF191" s="23">
        <f t="shared" si="38"/>
        <v>0</v>
      </c>
      <c r="AG191" s="23">
        <f t="shared" si="39"/>
        <v>0</v>
      </c>
      <c r="AH191" s="23">
        <f t="shared" si="40"/>
        <v>0</v>
      </c>
      <c r="AI191" s="23">
        <f t="shared" si="41"/>
        <v>0</v>
      </c>
      <c r="AJ191" s="23">
        <f t="shared" si="42"/>
        <v>0</v>
      </c>
      <c r="AK191" s="23">
        <f t="shared" si="43"/>
        <v>0</v>
      </c>
      <c r="AL191" s="23">
        <f t="shared" si="44"/>
        <v>0</v>
      </c>
      <c r="AM191" s="23">
        <f t="shared" si="45"/>
        <v>0</v>
      </c>
      <c r="AN191" s="23">
        <f t="shared" si="46"/>
        <v>0</v>
      </c>
      <c r="AO191" s="23">
        <f t="shared" si="47"/>
        <v>0</v>
      </c>
      <c r="AP191" s="23">
        <f t="shared" si="48"/>
        <v>0</v>
      </c>
      <c r="AQ191" s="23">
        <f t="shared" si="49"/>
        <v>0</v>
      </c>
      <c r="AR191" s="23">
        <f t="shared" si="50"/>
        <v>0</v>
      </c>
      <c r="AS191" s="23">
        <f t="shared" si="51"/>
        <v>0</v>
      </c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9"/>
      <c r="BL191" s="39"/>
    </row>
    <row r="192" spans="2:64" ht="15.75">
      <c r="B192" s="37"/>
      <c r="C192" s="37"/>
      <c r="D192" s="37"/>
      <c r="E192" s="37"/>
      <c r="F192" s="43"/>
      <c r="G192" s="43"/>
      <c r="H192" s="7" t="str" cm="1">
        <f t="array" ref="H192">IF(LEN(G192)=10,
    IF(MOD(SUMPRODUCT(MID(G192,{1;2;3;4;5;6;7;8;9},1)*{2;4;8;5;10;9;7;3;6}),11)=VALUE(RIGHT(G192,1))+(10*(MOD(SUMPRODUCT(MID(G192,{1;2;3;4;5;6;7;8;9},1)*{2;4;8;5;10;9;7;3;6}),11)=10)), "ЕГН", "Невалидно ЕГН"),
    IF(LEN(G192)=9,
        IF(_xlfn.LET(_xlpm.sum1, MOD(SUMPRODUCT(MID(G192,{1;2;3;4;5;6;7;8},1)*{1;2;3;4;5;6;7;8}),11),
           _xlpm.res, IF(_xlpm.sum1&lt;10, _xlpm.sum1, MOD(SUMPRODUCT(MID(G192,{1;2;3;4;5;6;7;8},1)*{3;4;5;6;7;8;9;10}),11)),
           IF(_xlpm.res=10, 0, _xlpm.res)) = VALUE(RIGHT(G192,1)), "ЕИК", "Невалиден ЕИК"),
        "Невалидна дължина"))</f>
        <v>Невалидна дължина</v>
      </c>
      <c r="I192" s="37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7">
        <f t="shared" si="35"/>
        <v>0</v>
      </c>
      <c r="AD192" s="23">
        <f t="shared" si="36"/>
        <v>0</v>
      </c>
      <c r="AE192" s="23">
        <f t="shared" si="37"/>
        <v>0</v>
      </c>
      <c r="AF192" s="23">
        <f t="shared" si="38"/>
        <v>0</v>
      </c>
      <c r="AG192" s="23">
        <f t="shared" si="39"/>
        <v>0</v>
      </c>
      <c r="AH192" s="23">
        <f t="shared" si="40"/>
        <v>0</v>
      </c>
      <c r="AI192" s="23">
        <f t="shared" si="41"/>
        <v>0</v>
      </c>
      <c r="AJ192" s="23">
        <f t="shared" si="42"/>
        <v>0</v>
      </c>
      <c r="AK192" s="23">
        <f t="shared" si="43"/>
        <v>0</v>
      </c>
      <c r="AL192" s="23">
        <f t="shared" si="44"/>
        <v>0</v>
      </c>
      <c r="AM192" s="23">
        <f t="shared" si="45"/>
        <v>0</v>
      </c>
      <c r="AN192" s="23">
        <f t="shared" si="46"/>
        <v>0</v>
      </c>
      <c r="AO192" s="23">
        <f t="shared" si="47"/>
        <v>0</v>
      </c>
      <c r="AP192" s="23">
        <f t="shared" si="48"/>
        <v>0</v>
      </c>
      <c r="AQ192" s="23">
        <f t="shared" si="49"/>
        <v>0</v>
      </c>
      <c r="AR192" s="23">
        <f t="shared" si="50"/>
        <v>0</v>
      </c>
      <c r="AS192" s="23">
        <f t="shared" si="51"/>
        <v>0</v>
      </c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9"/>
      <c r="BL192" s="39"/>
    </row>
    <row r="193" spans="2:64" ht="15.75">
      <c r="B193" s="37"/>
      <c r="C193" s="37"/>
      <c r="D193" s="37"/>
      <c r="E193" s="37"/>
      <c r="F193" s="43"/>
      <c r="G193" s="43"/>
      <c r="H193" s="7" t="str" cm="1">
        <f t="array" ref="H193">IF(LEN(G193)=10,
    IF(MOD(SUMPRODUCT(MID(G193,{1;2;3;4;5;6;7;8;9},1)*{2;4;8;5;10;9;7;3;6}),11)=VALUE(RIGHT(G193,1))+(10*(MOD(SUMPRODUCT(MID(G193,{1;2;3;4;5;6;7;8;9},1)*{2;4;8;5;10;9;7;3;6}),11)=10)), "ЕГН", "Невалидно ЕГН"),
    IF(LEN(G193)=9,
        IF(_xlfn.LET(_xlpm.sum1, MOD(SUMPRODUCT(MID(G193,{1;2;3;4;5;6;7;8},1)*{1;2;3;4;5;6;7;8}),11),
           _xlpm.res, IF(_xlpm.sum1&lt;10, _xlpm.sum1, MOD(SUMPRODUCT(MID(G193,{1;2;3;4;5;6;7;8},1)*{3;4;5;6;7;8;9;10}),11)),
           IF(_xlpm.res=10, 0, _xlpm.res)) = VALUE(RIGHT(G193,1)), "ЕИК", "Невалиден ЕИК"),
        "Невалидна дължина"))</f>
        <v>Невалидна дължина</v>
      </c>
      <c r="I193" s="37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7">
        <f t="shared" si="35"/>
        <v>0</v>
      </c>
      <c r="AD193" s="23">
        <f t="shared" si="36"/>
        <v>0</v>
      </c>
      <c r="AE193" s="23">
        <f t="shared" si="37"/>
        <v>0</v>
      </c>
      <c r="AF193" s="23">
        <f t="shared" si="38"/>
        <v>0</v>
      </c>
      <c r="AG193" s="23">
        <f t="shared" si="39"/>
        <v>0</v>
      </c>
      <c r="AH193" s="23">
        <f t="shared" si="40"/>
        <v>0</v>
      </c>
      <c r="AI193" s="23">
        <f t="shared" si="41"/>
        <v>0</v>
      </c>
      <c r="AJ193" s="23">
        <f t="shared" si="42"/>
        <v>0</v>
      </c>
      <c r="AK193" s="23">
        <f t="shared" si="43"/>
        <v>0</v>
      </c>
      <c r="AL193" s="23">
        <f t="shared" si="44"/>
        <v>0</v>
      </c>
      <c r="AM193" s="23">
        <f t="shared" si="45"/>
        <v>0</v>
      </c>
      <c r="AN193" s="23">
        <f t="shared" si="46"/>
        <v>0</v>
      </c>
      <c r="AO193" s="23">
        <f t="shared" si="47"/>
        <v>0</v>
      </c>
      <c r="AP193" s="23">
        <f t="shared" si="48"/>
        <v>0</v>
      </c>
      <c r="AQ193" s="23">
        <f t="shared" si="49"/>
        <v>0</v>
      </c>
      <c r="AR193" s="23">
        <f t="shared" si="50"/>
        <v>0</v>
      </c>
      <c r="AS193" s="23">
        <f t="shared" si="51"/>
        <v>0</v>
      </c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9"/>
      <c r="BL193" s="39"/>
    </row>
    <row r="194" spans="2:64" ht="15.75">
      <c r="B194" s="37"/>
      <c r="C194" s="37"/>
      <c r="D194" s="37"/>
      <c r="E194" s="37"/>
      <c r="F194" s="43"/>
      <c r="G194" s="43"/>
      <c r="H194" s="7" t="str" cm="1">
        <f t="array" ref="H194">IF(LEN(G194)=10,
    IF(MOD(SUMPRODUCT(MID(G194,{1;2;3;4;5;6;7;8;9},1)*{2;4;8;5;10;9;7;3;6}),11)=VALUE(RIGHT(G194,1))+(10*(MOD(SUMPRODUCT(MID(G194,{1;2;3;4;5;6;7;8;9},1)*{2;4;8;5;10;9;7;3;6}),11)=10)), "ЕГН", "Невалидно ЕГН"),
    IF(LEN(G194)=9,
        IF(_xlfn.LET(_xlpm.sum1, MOD(SUMPRODUCT(MID(G194,{1;2;3;4;5;6;7;8},1)*{1;2;3;4;5;6;7;8}),11),
           _xlpm.res, IF(_xlpm.sum1&lt;10, _xlpm.sum1, MOD(SUMPRODUCT(MID(G194,{1;2;3;4;5;6;7;8},1)*{3;4;5;6;7;8;9;10}),11)),
           IF(_xlpm.res=10, 0, _xlpm.res)) = VALUE(RIGHT(G194,1)), "ЕИК", "Невалиден ЕИК"),
        "Невалидна дължина"))</f>
        <v>Невалидна дължина</v>
      </c>
      <c r="I194" s="37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7">
        <f t="shared" si="35"/>
        <v>0</v>
      </c>
      <c r="AD194" s="23">
        <f t="shared" si="36"/>
        <v>0</v>
      </c>
      <c r="AE194" s="23">
        <f t="shared" si="37"/>
        <v>0</v>
      </c>
      <c r="AF194" s="23">
        <f t="shared" si="38"/>
        <v>0</v>
      </c>
      <c r="AG194" s="23">
        <f t="shared" si="39"/>
        <v>0</v>
      </c>
      <c r="AH194" s="23">
        <f t="shared" si="40"/>
        <v>0</v>
      </c>
      <c r="AI194" s="23">
        <f t="shared" si="41"/>
        <v>0</v>
      </c>
      <c r="AJ194" s="23">
        <f t="shared" si="42"/>
        <v>0</v>
      </c>
      <c r="AK194" s="23">
        <f t="shared" si="43"/>
        <v>0</v>
      </c>
      <c r="AL194" s="23">
        <f t="shared" si="44"/>
        <v>0</v>
      </c>
      <c r="AM194" s="23">
        <f t="shared" si="45"/>
        <v>0</v>
      </c>
      <c r="AN194" s="23">
        <f t="shared" si="46"/>
        <v>0</v>
      </c>
      <c r="AO194" s="23">
        <f t="shared" si="47"/>
        <v>0</v>
      </c>
      <c r="AP194" s="23">
        <f t="shared" si="48"/>
        <v>0</v>
      </c>
      <c r="AQ194" s="23">
        <f t="shared" si="49"/>
        <v>0</v>
      </c>
      <c r="AR194" s="23">
        <f t="shared" si="50"/>
        <v>0</v>
      </c>
      <c r="AS194" s="23">
        <f t="shared" si="51"/>
        <v>0</v>
      </c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9"/>
      <c r="BL194" s="39"/>
    </row>
    <row r="195" spans="2:64" ht="15.75">
      <c r="B195" s="37"/>
      <c r="C195" s="37"/>
      <c r="D195" s="37"/>
      <c r="E195" s="37"/>
      <c r="F195" s="43"/>
      <c r="G195" s="43"/>
      <c r="H195" s="7" t="str" cm="1">
        <f t="array" ref="H195">IF(LEN(G195)=10,
    IF(MOD(SUMPRODUCT(MID(G195,{1;2;3;4;5;6;7;8;9},1)*{2;4;8;5;10;9;7;3;6}),11)=VALUE(RIGHT(G195,1))+(10*(MOD(SUMPRODUCT(MID(G195,{1;2;3;4;5;6;7;8;9},1)*{2;4;8;5;10;9;7;3;6}),11)=10)), "ЕГН", "Невалидно ЕГН"),
    IF(LEN(G195)=9,
        IF(_xlfn.LET(_xlpm.sum1, MOD(SUMPRODUCT(MID(G195,{1;2;3;4;5;6;7;8},1)*{1;2;3;4;5;6;7;8}),11),
           _xlpm.res, IF(_xlpm.sum1&lt;10, _xlpm.sum1, MOD(SUMPRODUCT(MID(G195,{1;2;3;4;5;6;7;8},1)*{3;4;5;6;7;8;9;10}),11)),
           IF(_xlpm.res=10, 0, _xlpm.res)) = VALUE(RIGHT(G195,1)), "ЕИК", "Невалиден ЕИК"),
        "Невалидна дължина"))</f>
        <v>Невалидна дължина</v>
      </c>
      <c r="I195" s="37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7">
        <f t="shared" si="35"/>
        <v>0</v>
      </c>
      <c r="AD195" s="23">
        <f t="shared" si="36"/>
        <v>0</v>
      </c>
      <c r="AE195" s="23">
        <f t="shared" si="37"/>
        <v>0</v>
      </c>
      <c r="AF195" s="23">
        <f t="shared" si="38"/>
        <v>0</v>
      </c>
      <c r="AG195" s="23">
        <f t="shared" si="39"/>
        <v>0</v>
      </c>
      <c r="AH195" s="23">
        <f t="shared" si="40"/>
        <v>0</v>
      </c>
      <c r="AI195" s="23">
        <f t="shared" si="41"/>
        <v>0</v>
      </c>
      <c r="AJ195" s="23">
        <f t="shared" si="42"/>
        <v>0</v>
      </c>
      <c r="AK195" s="23">
        <f t="shared" si="43"/>
        <v>0</v>
      </c>
      <c r="AL195" s="23">
        <f t="shared" si="44"/>
        <v>0</v>
      </c>
      <c r="AM195" s="23">
        <f t="shared" si="45"/>
        <v>0</v>
      </c>
      <c r="AN195" s="23">
        <f t="shared" si="46"/>
        <v>0</v>
      </c>
      <c r="AO195" s="23">
        <f t="shared" si="47"/>
        <v>0</v>
      </c>
      <c r="AP195" s="23">
        <f t="shared" si="48"/>
        <v>0</v>
      </c>
      <c r="AQ195" s="23">
        <f t="shared" si="49"/>
        <v>0</v>
      </c>
      <c r="AR195" s="23">
        <f t="shared" si="50"/>
        <v>0</v>
      </c>
      <c r="AS195" s="23">
        <f t="shared" si="51"/>
        <v>0</v>
      </c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9"/>
      <c r="BL195" s="39"/>
    </row>
    <row r="196" spans="2:64" ht="15.75">
      <c r="B196" s="37"/>
      <c r="C196" s="37"/>
      <c r="D196" s="37"/>
      <c r="E196" s="37"/>
      <c r="F196" s="43"/>
      <c r="G196" s="43"/>
      <c r="H196" s="7" t="str" cm="1">
        <f t="array" ref="H196">IF(LEN(G196)=10,
    IF(MOD(SUMPRODUCT(MID(G196,{1;2;3;4;5;6;7;8;9},1)*{2;4;8;5;10;9;7;3;6}),11)=VALUE(RIGHT(G196,1))+(10*(MOD(SUMPRODUCT(MID(G196,{1;2;3;4;5;6;7;8;9},1)*{2;4;8;5;10;9;7;3;6}),11)=10)), "ЕГН", "Невалидно ЕГН"),
    IF(LEN(G196)=9,
        IF(_xlfn.LET(_xlpm.sum1, MOD(SUMPRODUCT(MID(G196,{1;2;3;4;5;6;7;8},1)*{1;2;3;4;5;6;7;8}),11),
           _xlpm.res, IF(_xlpm.sum1&lt;10, _xlpm.sum1, MOD(SUMPRODUCT(MID(G196,{1;2;3;4;5;6;7;8},1)*{3;4;5;6;7;8;9;10}),11)),
           IF(_xlpm.res=10, 0, _xlpm.res)) = VALUE(RIGHT(G196,1)), "ЕИК", "Невалиден ЕИК"),
        "Невалидна дължина"))</f>
        <v>Невалидна дължина</v>
      </c>
      <c r="I196" s="37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7">
        <f t="shared" si="35"/>
        <v>0</v>
      </c>
      <c r="AD196" s="23">
        <f t="shared" si="36"/>
        <v>0</v>
      </c>
      <c r="AE196" s="23">
        <f t="shared" si="37"/>
        <v>0</v>
      </c>
      <c r="AF196" s="23">
        <f t="shared" si="38"/>
        <v>0</v>
      </c>
      <c r="AG196" s="23">
        <f t="shared" si="39"/>
        <v>0</v>
      </c>
      <c r="AH196" s="23">
        <f t="shared" si="40"/>
        <v>0</v>
      </c>
      <c r="AI196" s="23">
        <f t="shared" si="41"/>
        <v>0</v>
      </c>
      <c r="AJ196" s="23">
        <f t="shared" si="42"/>
        <v>0</v>
      </c>
      <c r="AK196" s="23">
        <f t="shared" si="43"/>
        <v>0</v>
      </c>
      <c r="AL196" s="23">
        <f t="shared" si="44"/>
        <v>0</v>
      </c>
      <c r="AM196" s="23">
        <f t="shared" si="45"/>
        <v>0</v>
      </c>
      <c r="AN196" s="23">
        <f t="shared" si="46"/>
        <v>0</v>
      </c>
      <c r="AO196" s="23">
        <f t="shared" si="47"/>
        <v>0</v>
      </c>
      <c r="AP196" s="23">
        <f t="shared" si="48"/>
        <v>0</v>
      </c>
      <c r="AQ196" s="23">
        <f t="shared" si="49"/>
        <v>0</v>
      </c>
      <c r="AR196" s="23">
        <f t="shared" si="50"/>
        <v>0</v>
      </c>
      <c r="AS196" s="23">
        <f t="shared" si="51"/>
        <v>0</v>
      </c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9"/>
      <c r="BL196" s="39"/>
    </row>
    <row r="197" spans="2:64" ht="16.5" customHeight="1">
      <c r="B197" s="37"/>
      <c r="C197" s="37"/>
      <c r="D197" s="37"/>
      <c r="E197" s="37"/>
      <c r="F197" s="43"/>
      <c r="G197" s="43"/>
      <c r="H197" s="7" t="str" cm="1">
        <f t="array" ref="H197">IF(LEN(G197)=10,
    IF(MOD(SUMPRODUCT(MID(G197,{1;2;3;4;5;6;7;8;9},1)*{2;4;8;5;10;9;7;3;6}),11)=VALUE(RIGHT(G197,1))+(10*(MOD(SUMPRODUCT(MID(G197,{1;2;3;4;5;6;7;8;9},1)*{2;4;8;5;10;9;7;3;6}),11)=10)), "ЕГН", "Невалидно ЕГН"),
    IF(LEN(G197)=9,
        IF(_xlfn.LET(_xlpm.sum1, MOD(SUMPRODUCT(MID(G197,{1;2;3;4;5;6;7;8},1)*{1;2;3;4;5;6;7;8}),11),
           _xlpm.res, IF(_xlpm.sum1&lt;10, _xlpm.sum1, MOD(SUMPRODUCT(MID(G197,{1;2;3;4;5;6;7;8},1)*{3;4;5;6;7;8;9;10}),11)),
           IF(_xlpm.res=10, 0, _xlpm.res)) = VALUE(RIGHT(G197,1)), "ЕИК", "Невалиден ЕИК"),
        "Невалидна дължина"))</f>
        <v>Невалидна дължина</v>
      </c>
      <c r="I197" s="37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7">
        <f t="shared" si="35"/>
        <v>0</v>
      </c>
      <c r="AD197" s="23">
        <f t="shared" si="36"/>
        <v>0</v>
      </c>
      <c r="AE197" s="23">
        <f t="shared" si="37"/>
        <v>0</v>
      </c>
      <c r="AF197" s="23">
        <f t="shared" si="38"/>
        <v>0</v>
      </c>
      <c r="AG197" s="23">
        <f t="shared" si="39"/>
        <v>0</v>
      </c>
      <c r="AH197" s="23">
        <f t="shared" si="40"/>
        <v>0</v>
      </c>
      <c r="AI197" s="23">
        <f t="shared" si="41"/>
        <v>0</v>
      </c>
      <c r="AJ197" s="23">
        <f t="shared" si="42"/>
        <v>0</v>
      </c>
      <c r="AK197" s="23">
        <f t="shared" si="43"/>
        <v>0</v>
      </c>
      <c r="AL197" s="23">
        <f t="shared" si="44"/>
        <v>0</v>
      </c>
      <c r="AM197" s="23">
        <f t="shared" si="45"/>
        <v>0</v>
      </c>
      <c r="AN197" s="23">
        <f t="shared" si="46"/>
        <v>0</v>
      </c>
      <c r="AO197" s="23">
        <f t="shared" si="47"/>
        <v>0</v>
      </c>
      <c r="AP197" s="23">
        <f t="shared" si="48"/>
        <v>0</v>
      </c>
      <c r="AQ197" s="23">
        <f t="shared" si="49"/>
        <v>0</v>
      </c>
      <c r="AR197" s="23">
        <f t="shared" si="50"/>
        <v>0</v>
      </c>
      <c r="AS197" s="23">
        <f t="shared" si="51"/>
        <v>0</v>
      </c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9"/>
      <c r="BL197" s="39"/>
    </row>
    <row r="198" spans="2:64" ht="16.5" customHeight="1">
      <c r="B198" s="37"/>
      <c r="C198" s="37"/>
      <c r="D198" s="37"/>
      <c r="E198" s="37"/>
      <c r="F198" s="43"/>
      <c r="G198" s="43"/>
      <c r="H198" s="7" t="str" cm="1">
        <f t="array" ref="H198">IF(LEN(G198)=10,
    IF(MOD(SUMPRODUCT(MID(G198,{1;2;3;4;5;6;7;8;9},1)*{2;4;8;5;10;9;7;3;6}),11)=VALUE(RIGHT(G198,1))+(10*(MOD(SUMPRODUCT(MID(G198,{1;2;3;4;5;6;7;8;9},1)*{2;4;8;5;10;9;7;3;6}),11)=10)), "ЕГН", "Невалидно ЕГН"),
    IF(LEN(G198)=9,
        IF(_xlfn.LET(_xlpm.sum1, MOD(SUMPRODUCT(MID(G198,{1;2;3;4;5;6;7;8},1)*{1;2;3;4;5;6;7;8}),11),
           _xlpm.res, IF(_xlpm.sum1&lt;10, _xlpm.sum1, MOD(SUMPRODUCT(MID(G198,{1;2;3;4;5;6;7;8},1)*{3;4;5;6;7;8;9;10}),11)),
           IF(_xlpm.res=10, 0, _xlpm.res)) = VALUE(RIGHT(G198,1)), "ЕИК", "Невалиден ЕИК"),
        "Невалидна дължина"))</f>
        <v>Невалидна дължина</v>
      </c>
      <c r="I198" s="37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7">
        <f t="shared" si="35"/>
        <v>0</v>
      </c>
      <c r="AD198" s="23">
        <f t="shared" si="36"/>
        <v>0</v>
      </c>
      <c r="AE198" s="23">
        <f t="shared" si="37"/>
        <v>0</v>
      </c>
      <c r="AF198" s="23">
        <f t="shared" si="38"/>
        <v>0</v>
      </c>
      <c r="AG198" s="23">
        <f t="shared" si="39"/>
        <v>0</v>
      </c>
      <c r="AH198" s="23">
        <f t="shared" si="40"/>
        <v>0</v>
      </c>
      <c r="AI198" s="23">
        <f t="shared" si="41"/>
        <v>0</v>
      </c>
      <c r="AJ198" s="23">
        <f t="shared" si="42"/>
        <v>0</v>
      </c>
      <c r="AK198" s="23">
        <f t="shared" si="43"/>
        <v>0</v>
      </c>
      <c r="AL198" s="23">
        <f t="shared" si="44"/>
        <v>0</v>
      </c>
      <c r="AM198" s="23">
        <f t="shared" si="45"/>
        <v>0</v>
      </c>
      <c r="AN198" s="23">
        <f t="shared" si="46"/>
        <v>0</v>
      </c>
      <c r="AO198" s="23">
        <f t="shared" si="47"/>
        <v>0</v>
      </c>
      <c r="AP198" s="23">
        <f t="shared" si="48"/>
        <v>0</v>
      </c>
      <c r="AQ198" s="23">
        <f t="shared" si="49"/>
        <v>0</v>
      </c>
      <c r="AR198" s="23">
        <f t="shared" si="50"/>
        <v>0</v>
      </c>
      <c r="AS198" s="23">
        <f t="shared" si="51"/>
        <v>0</v>
      </c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9"/>
      <c r="BL198" s="39"/>
    </row>
    <row r="199" spans="2:64" ht="16.5" customHeight="1">
      <c r="B199" s="37"/>
      <c r="C199" s="37"/>
      <c r="D199" s="37"/>
      <c r="E199" s="37"/>
      <c r="F199" s="43"/>
      <c r="G199" s="43"/>
      <c r="H199" s="7" t="str" cm="1">
        <f t="array" ref="H199">IF(LEN(G199)=10,
    IF(MOD(SUMPRODUCT(MID(G199,{1;2;3;4;5;6;7;8;9},1)*{2;4;8;5;10;9;7;3;6}),11)=VALUE(RIGHT(G199,1))+(10*(MOD(SUMPRODUCT(MID(G199,{1;2;3;4;5;6;7;8;9},1)*{2;4;8;5;10;9;7;3;6}),11)=10)), "ЕГН", "Невалидно ЕГН"),
    IF(LEN(G199)=9,
        IF(_xlfn.LET(_xlpm.sum1, MOD(SUMPRODUCT(MID(G199,{1;2;3;4;5;6;7;8},1)*{1;2;3;4;5;6;7;8}),11),
           _xlpm.res, IF(_xlpm.sum1&lt;10, _xlpm.sum1, MOD(SUMPRODUCT(MID(G199,{1;2;3;4;5;6;7;8},1)*{3;4;5;6;7;8;9;10}),11)),
           IF(_xlpm.res=10, 0, _xlpm.res)) = VALUE(RIGHT(G199,1)), "ЕИК", "Невалиден ЕИК"),
        "Невалидна дължина"))</f>
        <v>Невалидна дължина</v>
      </c>
      <c r="I199" s="37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7">
        <f t="shared" ref="AC199:AC262" si="52">COUNTIF(N199:AB199,"&gt;0")</f>
        <v>0</v>
      </c>
      <c r="AD199" s="23">
        <f t="shared" ref="AD199:AD262" si="53">TRUNC(IF($AC$6=1,N199,IF($AC$6=2,N199*0.95,IF($AC$6=3,N199*0.925,IF($AC$6=4,N199*0.9,IF($AC$6=5,N199*0.875,N199*0.85))))),2)</f>
        <v>0</v>
      </c>
      <c r="AE199" s="23">
        <f t="shared" ref="AE199:AE262" si="54">TRUNC(IF($AC$6=1,O199,IF($AC$6=2,O199*0.95,IF($AC$6=3,O199*0.925,IF($AC$6=4,O199*0.9,IF($AC$6=5,O199*0.875,O199*0.85))))),2)</f>
        <v>0</v>
      </c>
      <c r="AF199" s="23">
        <f t="shared" ref="AF199:AF262" si="55">TRUNC(IF($AC$6=1,P199,IF($AC$6=2,P199*0.95,IF($AC$6=3,P199*0.925,IF($AC$6=4,P199*0.9,IF($AC$6=5,P199*0.875,P199*0.85))))),2)</f>
        <v>0</v>
      </c>
      <c r="AG199" s="23">
        <f t="shared" ref="AG199:AG262" si="56">TRUNC(IF($AC$6=1,Q199,IF($AC$6=2,Q199*0.95,IF($AC$6=3,Q199*0.925,IF($AC$6=4,Q199*0.9,IF($AC$6=5,Q199*0.875,Q199*0.85))))),2)</f>
        <v>0</v>
      </c>
      <c r="AH199" s="23">
        <f t="shared" ref="AH199:AH262" si="57">TRUNC(IF($AC$6=1,R199,IF($AC$6=2,R199*0.95,IF($AC$6=3,R199*0.925,IF($AC$6=4,R199*0.9,IF($AC$6=5,R199*0.875,R199*0.85))))),2)</f>
        <v>0</v>
      </c>
      <c r="AI199" s="23">
        <f t="shared" ref="AI199:AI262" si="58">TRUNC(IF($AC$6=1,S199,IF($AC$6=2,S199*0.95,IF($AC$6=3,S199*0.925,IF($AC$6=4,S199*0.9,IF($AC$6=5,S199*0.875,S199*0.85))))),2)</f>
        <v>0</v>
      </c>
      <c r="AJ199" s="23">
        <f t="shared" ref="AJ199:AJ262" si="59">TRUNC(IF($AC$6=1,T199,IF($AC$6=2,T199*0.95,IF($AC$6=3,T199*0.925,IF($AC$6=4,T199*0.9,IF($AC$6=5,T199*0.875,T199*0.85))))),2)</f>
        <v>0</v>
      </c>
      <c r="AK199" s="23">
        <f t="shared" ref="AK199:AK262" si="60">TRUNC(IF($AC$6=1,U199,IF($AC$6=2,U199*0.95,IF($AC$6=3,U199*0.925,IF($AC$6=4,U199*0.9,IF($AC$6=5,U199*0.875,U199*0.85))))),2)</f>
        <v>0</v>
      </c>
      <c r="AL199" s="23">
        <f t="shared" ref="AL199:AL262" si="61">TRUNC(IF($AC$6=1,V199,IF($AC$6=2,V199*0.95,IF($AC$6=3,V199*0.925,IF($AC$6=4,V199*0.9,IF($AC$6=5,V199*0.875,V199*0.85))))),2)</f>
        <v>0</v>
      </c>
      <c r="AM199" s="23">
        <f t="shared" ref="AM199:AM262" si="62">TRUNC(IF($AC$6=1,W199,IF($AC$6=2,W199*0.95,IF($AC$6=3,W199*0.925,IF($AC$6=4,W199*0.9,IF($AC$6=5,W199*0.875,W199*0.85))))),2)</f>
        <v>0</v>
      </c>
      <c r="AN199" s="23">
        <f t="shared" ref="AN199:AN262" si="63">TRUNC(IF($AC$6=1,X199,IF($AC$6=2,X199*0.95,IF($AC$6=3,X199*0.925,IF($AC$6=4,X199*0.9,IF($AC$6=5,X199*0.875,X199*0.85))))),2)</f>
        <v>0</v>
      </c>
      <c r="AO199" s="23">
        <f t="shared" ref="AO199:AO262" si="64">TRUNC(IF($AC$6=1,Y199,IF($AC$6=2,Y199*0.95,IF($AC$6=3,Y199*0.925,IF($AC$6=4,Y199*0.9,IF($AC$6=5,Y199*0.875,Y199*0.85))))),2)</f>
        <v>0</v>
      </c>
      <c r="AP199" s="23">
        <f t="shared" ref="AP199:AP262" si="65">TRUNC(IF($AC$6=1,Z199,IF($AC$6=2,Z199*0.95,IF($AC$6=3,Z199*0.925,IF($AC$6=4,Z199*0.9,IF($AC$6=5,Z199*0.875,Z199*0.85))))),2)</f>
        <v>0</v>
      </c>
      <c r="AQ199" s="23">
        <f t="shared" ref="AQ199:AQ262" si="66">TRUNC(IF($AC$6=1,AA199,IF($AC$6=2,AA199*0.95,IF($AC$6=3,AA199*0.925,IF($AC$6=4,AA199*0.9,IF($AC$6=5,AA199*0.875,AA199*0.85))))),2)</f>
        <v>0</v>
      </c>
      <c r="AR199" s="23">
        <f t="shared" ref="AR199:AR262" si="67">TRUNC(IF($AC$6=1,AB199,IF($AC$6=2,AB199*0.95,IF($AC$6=3,AB199*0.925,IF($AC$6=4,AB199*0.9,IF($AC$6=5,AB199*0.875,AB199*0.85))))),2)</f>
        <v>0</v>
      </c>
      <c r="AS199" s="23">
        <f t="shared" ref="AS199:AS262" si="68">SUM(AD199:AR199)</f>
        <v>0</v>
      </c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9"/>
      <c r="BL199" s="39"/>
    </row>
    <row r="200" spans="2:64" ht="16.5" customHeight="1">
      <c r="B200" s="37"/>
      <c r="C200" s="37"/>
      <c r="D200" s="37"/>
      <c r="E200" s="37"/>
      <c r="F200" s="43"/>
      <c r="G200" s="43"/>
      <c r="H200" s="7" t="str" cm="1">
        <f t="array" ref="H200">IF(LEN(G200)=10,
    IF(MOD(SUMPRODUCT(MID(G200,{1;2;3;4;5;6;7;8;9},1)*{2;4;8;5;10;9;7;3;6}),11)=VALUE(RIGHT(G200,1))+(10*(MOD(SUMPRODUCT(MID(G200,{1;2;3;4;5;6;7;8;9},1)*{2;4;8;5;10;9;7;3;6}),11)=10)), "ЕГН", "Невалидно ЕГН"),
    IF(LEN(G200)=9,
        IF(_xlfn.LET(_xlpm.sum1, MOD(SUMPRODUCT(MID(G200,{1;2;3;4;5;6;7;8},1)*{1;2;3;4;5;6;7;8}),11),
           _xlpm.res, IF(_xlpm.sum1&lt;10, _xlpm.sum1, MOD(SUMPRODUCT(MID(G200,{1;2;3;4;5;6;7;8},1)*{3;4;5;6;7;8;9;10}),11)),
           IF(_xlpm.res=10, 0, _xlpm.res)) = VALUE(RIGHT(G200,1)), "ЕИК", "Невалиден ЕИК"),
        "Невалидна дължина"))</f>
        <v>Невалидна дължина</v>
      </c>
      <c r="I200" s="37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7">
        <f t="shared" si="52"/>
        <v>0</v>
      </c>
      <c r="AD200" s="23">
        <f t="shared" si="53"/>
        <v>0</v>
      </c>
      <c r="AE200" s="23">
        <f t="shared" si="54"/>
        <v>0</v>
      </c>
      <c r="AF200" s="23">
        <f t="shared" si="55"/>
        <v>0</v>
      </c>
      <c r="AG200" s="23">
        <f t="shared" si="56"/>
        <v>0</v>
      </c>
      <c r="AH200" s="23">
        <f t="shared" si="57"/>
        <v>0</v>
      </c>
      <c r="AI200" s="23">
        <f t="shared" si="58"/>
        <v>0</v>
      </c>
      <c r="AJ200" s="23">
        <f t="shared" si="59"/>
        <v>0</v>
      </c>
      <c r="AK200" s="23">
        <f t="shared" si="60"/>
        <v>0</v>
      </c>
      <c r="AL200" s="23">
        <f t="shared" si="61"/>
        <v>0</v>
      </c>
      <c r="AM200" s="23">
        <f t="shared" si="62"/>
        <v>0</v>
      </c>
      <c r="AN200" s="23">
        <f t="shared" si="63"/>
        <v>0</v>
      </c>
      <c r="AO200" s="23">
        <f t="shared" si="64"/>
        <v>0</v>
      </c>
      <c r="AP200" s="23">
        <f t="shared" si="65"/>
        <v>0</v>
      </c>
      <c r="AQ200" s="23">
        <f t="shared" si="66"/>
        <v>0</v>
      </c>
      <c r="AR200" s="23">
        <f t="shared" si="67"/>
        <v>0</v>
      </c>
      <c r="AS200" s="23">
        <f t="shared" si="68"/>
        <v>0</v>
      </c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9"/>
      <c r="BL200" s="39"/>
    </row>
    <row r="201" spans="2:64" ht="16.5" customHeight="1">
      <c r="B201" s="37"/>
      <c r="C201" s="37"/>
      <c r="D201" s="37"/>
      <c r="E201" s="37"/>
      <c r="F201" s="43"/>
      <c r="G201" s="43"/>
      <c r="H201" s="7" t="str" cm="1">
        <f t="array" ref="H201">IF(LEN(G201)=10,
    IF(MOD(SUMPRODUCT(MID(G201,{1;2;3;4;5;6;7;8;9},1)*{2;4;8;5;10;9;7;3;6}),11)=VALUE(RIGHT(G201,1))+(10*(MOD(SUMPRODUCT(MID(G201,{1;2;3;4;5;6;7;8;9},1)*{2;4;8;5;10;9;7;3;6}),11)=10)), "ЕГН", "Невалидно ЕГН"),
    IF(LEN(G201)=9,
        IF(_xlfn.LET(_xlpm.sum1, MOD(SUMPRODUCT(MID(G201,{1;2;3;4;5;6;7;8},1)*{1;2;3;4;5;6;7;8}),11),
           _xlpm.res, IF(_xlpm.sum1&lt;10, _xlpm.sum1, MOD(SUMPRODUCT(MID(G201,{1;2;3;4;5;6;7;8},1)*{3;4;5;6;7;8;9;10}),11)),
           IF(_xlpm.res=10, 0, _xlpm.res)) = VALUE(RIGHT(G201,1)), "ЕИК", "Невалиден ЕИК"),
        "Невалидна дължина"))</f>
        <v>Невалидна дължина</v>
      </c>
      <c r="I201" s="37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7">
        <f t="shared" si="52"/>
        <v>0</v>
      </c>
      <c r="AD201" s="23">
        <f t="shared" si="53"/>
        <v>0</v>
      </c>
      <c r="AE201" s="23">
        <f t="shared" si="54"/>
        <v>0</v>
      </c>
      <c r="AF201" s="23">
        <f t="shared" si="55"/>
        <v>0</v>
      </c>
      <c r="AG201" s="23">
        <f t="shared" si="56"/>
        <v>0</v>
      </c>
      <c r="AH201" s="23">
        <f t="shared" si="57"/>
        <v>0</v>
      </c>
      <c r="AI201" s="23">
        <f t="shared" si="58"/>
        <v>0</v>
      </c>
      <c r="AJ201" s="23">
        <f t="shared" si="59"/>
        <v>0</v>
      </c>
      <c r="AK201" s="23">
        <f t="shared" si="60"/>
        <v>0</v>
      </c>
      <c r="AL201" s="23">
        <f t="shared" si="61"/>
        <v>0</v>
      </c>
      <c r="AM201" s="23">
        <f t="shared" si="62"/>
        <v>0</v>
      </c>
      <c r="AN201" s="23">
        <f t="shared" si="63"/>
        <v>0</v>
      </c>
      <c r="AO201" s="23">
        <f t="shared" si="64"/>
        <v>0</v>
      </c>
      <c r="AP201" s="23">
        <f t="shared" si="65"/>
        <v>0</v>
      </c>
      <c r="AQ201" s="23">
        <f t="shared" si="66"/>
        <v>0</v>
      </c>
      <c r="AR201" s="23">
        <f t="shared" si="67"/>
        <v>0</v>
      </c>
      <c r="AS201" s="23">
        <f t="shared" si="68"/>
        <v>0</v>
      </c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9"/>
      <c r="BL201" s="39"/>
    </row>
    <row r="202" spans="2:64" ht="15.75">
      <c r="B202" s="37"/>
      <c r="C202" s="37"/>
      <c r="D202" s="37"/>
      <c r="E202" s="37"/>
      <c r="F202" s="43"/>
      <c r="G202" s="43"/>
      <c r="H202" s="7" t="str" cm="1">
        <f t="array" ref="H202">IF(LEN(G202)=10,
    IF(MOD(SUMPRODUCT(MID(G202,{1;2;3;4;5;6;7;8;9},1)*{2;4;8;5;10;9;7;3;6}),11)=VALUE(RIGHT(G202,1))+(10*(MOD(SUMPRODUCT(MID(G202,{1;2;3;4;5;6;7;8;9},1)*{2;4;8;5;10;9;7;3;6}),11)=10)), "ЕГН", "Невалидно ЕГН"),
    IF(LEN(G202)=9,
        IF(_xlfn.LET(_xlpm.sum1, MOD(SUMPRODUCT(MID(G202,{1;2;3;4;5;6;7;8},1)*{1;2;3;4;5;6;7;8}),11),
           _xlpm.res, IF(_xlpm.sum1&lt;10, _xlpm.sum1, MOD(SUMPRODUCT(MID(G202,{1;2;3;4;5;6;7;8},1)*{3;4;5;6;7;8;9;10}),11)),
           IF(_xlpm.res=10, 0, _xlpm.res)) = VALUE(RIGHT(G202,1)), "ЕИК", "Невалиден ЕИК"),
        "Невалидна дължина"))</f>
        <v>Невалидна дължина</v>
      </c>
      <c r="I202" s="37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7">
        <f t="shared" si="52"/>
        <v>0</v>
      </c>
      <c r="AD202" s="23">
        <f t="shared" si="53"/>
        <v>0</v>
      </c>
      <c r="AE202" s="23">
        <f t="shared" si="54"/>
        <v>0</v>
      </c>
      <c r="AF202" s="23">
        <f t="shared" si="55"/>
        <v>0</v>
      </c>
      <c r="AG202" s="23">
        <f t="shared" si="56"/>
        <v>0</v>
      </c>
      <c r="AH202" s="23">
        <f t="shared" si="57"/>
        <v>0</v>
      </c>
      <c r="AI202" s="23">
        <f t="shared" si="58"/>
        <v>0</v>
      </c>
      <c r="AJ202" s="23">
        <f t="shared" si="59"/>
        <v>0</v>
      </c>
      <c r="AK202" s="23">
        <f t="shared" si="60"/>
        <v>0</v>
      </c>
      <c r="AL202" s="23">
        <f t="shared" si="61"/>
        <v>0</v>
      </c>
      <c r="AM202" s="23">
        <f t="shared" si="62"/>
        <v>0</v>
      </c>
      <c r="AN202" s="23">
        <f t="shared" si="63"/>
        <v>0</v>
      </c>
      <c r="AO202" s="23">
        <f t="shared" si="64"/>
        <v>0</v>
      </c>
      <c r="AP202" s="23">
        <f t="shared" si="65"/>
        <v>0</v>
      </c>
      <c r="AQ202" s="23">
        <f t="shared" si="66"/>
        <v>0</v>
      </c>
      <c r="AR202" s="23">
        <f t="shared" si="67"/>
        <v>0</v>
      </c>
      <c r="AS202" s="23">
        <f t="shared" si="68"/>
        <v>0</v>
      </c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9"/>
      <c r="BL202" s="39"/>
    </row>
    <row r="203" spans="2:64" ht="15.75">
      <c r="B203" s="37"/>
      <c r="C203" s="37"/>
      <c r="D203" s="37"/>
      <c r="E203" s="37"/>
      <c r="F203" s="43"/>
      <c r="G203" s="43"/>
      <c r="H203" s="7" t="str" cm="1">
        <f t="array" ref="H203">IF(LEN(G203)=10,
    IF(MOD(SUMPRODUCT(MID(G203,{1;2;3;4;5;6;7;8;9},1)*{2;4;8;5;10;9;7;3;6}),11)=VALUE(RIGHT(G203,1))+(10*(MOD(SUMPRODUCT(MID(G203,{1;2;3;4;5;6;7;8;9},1)*{2;4;8;5;10;9;7;3;6}),11)=10)), "ЕГН", "Невалидно ЕГН"),
    IF(LEN(G203)=9,
        IF(_xlfn.LET(_xlpm.sum1, MOD(SUMPRODUCT(MID(G203,{1;2;3;4;5;6;7;8},1)*{1;2;3;4;5;6;7;8}),11),
           _xlpm.res, IF(_xlpm.sum1&lt;10, _xlpm.sum1, MOD(SUMPRODUCT(MID(G203,{1;2;3;4;5;6;7;8},1)*{3;4;5;6;7;8;9;10}),11)),
           IF(_xlpm.res=10, 0, _xlpm.res)) = VALUE(RIGHT(G203,1)), "ЕИК", "Невалиден ЕИК"),
        "Невалидна дължина"))</f>
        <v>Невалидна дължина</v>
      </c>
      <c r="I203" s="37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7">
        <f t="shared" si="52"/>
        <v>0</v>
      </c>
      <c r="AD203" s="23">
        <f t="shared" si="53"/>
        <v>0</v>
      </c>
      <c r="AE203" s="23">
        <f t="shared" si="54"/>
        <v>0</v>
      </c>
      <c r="AF203" s="23">
        <f t="shared" si="55"/>
        <v>0</v>
      </c>
      <c r="AG203" s="23">
        <f t="shared" si="56"/>
        <v>0</v>
      </c>
      <c r="AH203" s="23">
        <f t="shared" si="57"/>
        <v>0</v>
      </c>
      <c r="AI203" s="23">
        <f t="shared" si="58"/>
        <v>0</v>
      </c>
      <c r="AJ203" s="23">
        <f t="shared" si="59"/>
        <v>0</v>
      </c>
      <c r="AK203" s="23">
        <f t="shared" si="60"/>
        <v>0</v>
      </c>
      <c r="AL203" s="23">
        <f t="shared" si="61"/>
        <v>0</v>
      </c>
      <c r="AM203" s="23">
        <f t="shared" si="62"/>
        <v>0</v>
      </c>
      <c r="AN203" s="23">
        <f t="shared" si="63"/>
        <v>0</v>
      </c>
      <c r="AO203" s="23">
        <f t="shared" si="64"/>
        <v>0</v>
      </c>
      <c r="AP203" s="23">
        <f t="shared" si="65"/>
        <v>0</v>
      </c>
      <c r="AQ203" s="23">
        <f t="shared" si="66"/>
        <v>0</v>
      </c>
      <c r="AR203" s="23">
        <f t="shared" si="67"/>
        <v>0</v>
      </c>
      <c r="AS203" s="23">
        <f t="shared" si="68"/>
        <v>0</v>
      </c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9"/>
      <c r="BL203" s="39"/>
    </row>
    <row r="204" spans="2:64" ht="15.75">
      <c r="B204" s="37"/>
      <c r="C204" s="37"/>
      <c r="D204" s="37"/>
      <c r="E204" s="37"/>
      <c r="F204" s="43"/>
      <c r="G204" s="43"/>
      <c r="H204" s="7" t="str" cm="1">
        <f t="array" ref="H204">IF(LEN(G204)=10,
    IF(MOD(SUMPRODUCT(MID(G204,{1;2;3;4;5;6;7;8;9},1)*{2;4;8;5;10;9;7;3;6}),11)=VALUE(RIGHT(G204,1))+(10*(MOD(SUMPRODUCT(MID(G204,{1;2;3;4;5;6;7;8;9},1)*{2;4;8;5;10;9;7;3;6}),11)=10)), "ЕГН", "Невалидно ЕГН"),
    IF(LEN(G204)=9,
        IF(_xlfn.LET(_xlpm.sum1, MOD(SUMPRODUCT(MID(G204,{1;2;3;4;5;6;7;8},1)*{1;2;3;4;5;6;7;8}),11),
           _xlpm.res, IF(_xlpm.sum1&lt;10, _xlpm.sum1, MOD(SUMPRODUCT(MID(G204,{1;2;3;4;5;6;7;8},1)*{3;4;5;6;7;8;9;10}),11)),
           IF(_xlpm.res=10, 0, _xlpm.res)) = VALUE(RIGHT(G204,1)), "ЕИК", "Невалиден ЕИК"),
        "Невалидна дължина"))</f>
        <v>Невалидна дължина</v>
      </c>
      <c r="I204" s="37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7">
        <f t="shared" si="52"/>
        <v>0</v>
      </c>
      <c r="AD204" s="23">
        <f t="shared" si="53"/>
        <v>0</v>
      </c>
      <c r="AE204" s="23">
        <f t="shared" si="54"/>
        <v>0</v>
      </c>
      <c r="AF204" s="23">
        <f t="shared" si="55"/>
        <v>0</v>
      </c>
      <c r="AG204" s="23">
        <f t="shared" si="56"/>
        <v>0</v>
      </c>
      <c r="AH204" s="23">
        <f t="shared" si="57"/>
        <v>0</v>
      </c>
      <c r="AI204" s="23">
        <f t="shared" si="58"/>
        <v>0</v>
      </c>
      <c r="AJ204" s="23">
        <f t="shared" si="59"/>
        <v>0</v>
      </c>
      <c r="AK204" s="23">
        <f t="shared" si="60"/>
        <v>0</v>
      </c>
      <c r="AL204" s="23">
        <f t="shared" si="61"/>
        <v>0</v>
      </c>
      <c r="AM204" s="23">
        <f t="shared" si="62"/>
        <v>0</v>
      </c>
      <c r="AN204" s="23">
        <f t="shared" si="63"/>
        <v>0</v>
      </c>
      <c r="AO204" s="23">
        <f t="shared" si="64"/>
        <v>0</v>
      </c>
      <c r="AP204" s="23">
        <f t="shared" si="65"/>
        <v>0</v>
      </c>
      <c r="AQ204" s="23">
        <f t="shared" si="66"/>
        <v>0</v>
      </c>
      <c r="AR204" s="23">
        <f t="shared" si="67"/>
        <v>0</v>
      </c>
      <c r="AS204" s="23">
        <f t="shared" si="68"/>
        <v>0</v>
      </c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9"/>
      <c r="BL204" s="39"/>
    </row>
    <row r="205" spans="2:64" ht="15.75">
      <c r="B205" s="37"/>
      <c r="C205" s="37"/>
      <c r="D205" s="37"/>
      <c r="E205" s="37"/>
      <c r="F205" s="43"/>
      <c r="G205" s="43"/>
      <c r="H205" s="7" t="str" cm="1">
        <f t="array" ref="H205">IF(LEN(G205)=10,
    IF(MOD(SUMPRODUCT(MID(G205,{1;2;3;4;5;6;7;8;9},1)*{2;4;8;5;10;9;7;3;6}),11)=VALUE(RIGHT(G205,1))+(10*(MOD(SUMPRODUCT(MID(G205,{1;2;3;4;5;6;7;8;9},1)*{2;4;8;5;10;9;7;3;6}),11)=10)), "ЕГН", "Невалидно ЕГН"),
    IF(LEN(G205)=9,
        IF(_xlfn.LET(_xlpm.sum1, MOD(SUMPRODUCT(MID(G205,{1;2;3;4;5;6;7;8},1)*{1;2;3;4;5;6;7;8}),11),
           _xlpm.res, IF(_xlpm.sum1&lt;10, _xlpm.sum1, MOD(SUMPRODUCT(MID(G205,{1;2;3;4;5;6;7;8},1)*{3;4;5;6;7;8;9;10}),11)),
           IF(_xlpm.res=10, 0, _xlpm.res)) = VALUE(RIGHT(G205,1)), "ЕИК", "Невалиден ЕИК"),
        "Невалидна дължина"))</f>
        <v>Невалидна дължина</v>
      </c>
      <c r="I205" s="37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7">
        <f t="shared" si="52"/>
        <v>0</v>
      </c>
      <c r="AD205" s="23">
        <f t="shared" si="53"/>
        <v>0</v>
      </c>
      <c r="AE205" s="23">
        <f t="shared" si="54"/>
        <v>0</v>
      </c>
      <c r="AF205" s="23">
        <f t="shared" si="55"/>
        <v>0</v>
      </c>
      <c r="AG205" s="23">
        <f t="shared" si="56"/>
        <v>0</v>
      </c>
      <c r="AH205" s="23">
        <f t="shared" si="57"/>
        <v>0</v>
      </c>
      <c r="AI205" s="23">
        <f t="shared" si="58"/>
        <v>0</v>
      </c>
      <c r="AJ205" s="23">
        <f t="shared" si="59"/>
        <v>0</v>
      </c>
      <c r="AK205" s="23">
        <f t="shared" si="60"/>
        <v>0</v>
      </c>
      <c r="AL205" s="23">
        <f t="shared" si="61"/>
        <v>0</v>
      </c>
      <c r="AM205" s="23">
        <f t="shared" si="62"/>
        <v>0</v>
      </c>
      <c r="AN205" s="23">
        <f t="shared" si="63"/>
        <v>0</v>
      </c>
      <c r="AO205" s="23">
        <f t="shared" si="64"/>
        <v>0</v>
      </c>
      <c r="AP205" s="23">
        <f t="shared" si="65"/>
        <v>0</v>
      </c>
      <c r="AQ205" s="23">
        <f t="shared" si="66"/>
        <v>0</v>
      </c>
      <c r="AR205" s="23">
        <f t="shared" si="67"/>
        <v>0</v>
      </c>
      <c r="AS205" s="23">
        <f t="shared" si="68"/>
        <v>0</v>
      </c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9"/>
      <c r="BL205" s="39"/>
    </row>
    <row r="206" spans="2:64" ht="15.75">
      <c r="B206" s="37"/>
      <c r="C206" s="37"/>
      <c r="D206" s="37"/>
      <c r="E206" s="37"/>
      <c r="F206" s="43"/>
      <c r="G206" s="43"/>
      <c r="H206" s="7" t="str" cm="1">
        <f t="array" ref="H206">IF(LEN(G206)=10,
    IF(MOD(SUMPRODUCT(MID(G206,{1;2;3;4;5;6;7;8;9},1)*{2;4;8;5;10;9;7;3;6}),11)=VALUE(RIGHT(G206,1))+(10*(MOD(SUMPRODUCT(MID(G206,{1;2;3;4;5;6;7;8;9},1)*{2;4;8;5;10;9;7;3;6}),11)=10)), "ЕГН", "Невалидно ЕГН"),
    IF(LEN(G206)=9,
        IF(_xlfn.LET(_xlpm.sum1, MOD(SUMPRODUCT(MID(G206,{1;2;3;4;5;6;7;8},1)*{1;2;3;4;5;6;7;8}),11),
           _xlpm.res, IF(_xlpm.sum1&lt;10, _xlpm.sum1, MOD(SUMPRODUCT(MID(G206,{1;2;3;4;5;6;7;8},1)*{3;4;5;6;7;8;9;10}),11)),
           IF(_xlpm.res=10, 0, _xlpm.res)) = VALUE(RIGHT(G206,1)), "ЕИК", "Невалиден ЕИК"),
        "Невалидна дължина"))</f>
        <v>Невалидна дължина</v>
      </c>
      <c r="I206" s="37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7">
        <f t="shared" si="52"/>
        <v>0</v>
      </c>
      <c r="AD206" s="23">
        <f t="shared" si="53"/>
        <v>0</v>
      </c>
      <c r="AE206" s="23">
        <f t="shared" si="54"/>
        <v>0</v>
      </c>
      <c r="AF206" s="23">
        <f t="shared" si="55"/>
        <v>0</v>
      </c>
      <c r="AG206" s="23">
        <f t="shared" si="56"/>
        <v>0</v>
      </c>
      <c r="AH206" s="23">
        <f t="shared" si="57"/>
        <v>0</v>
      </c>
      <c r="AI206" s="23">
        <f t="shared" si="58"/>
        <v>0</v>
      </c>
      <c r="AJ206" s="23">
        <f t="shared" si="59"/>
        <v>0</v>
      </c>
      <c r="AK206" s="23">
        <f t="shared" si="60"/>
        <v>0</v>
      </c>
      <c r="AL206" s="23">
        <f t="shared" si="61"/>
        <v>0</v>
      </c>
      <c r="AM206" s="23">
        <f t="shared" si="62"/>
        <v>0</v>
      </c>
      <c r="AN206" s="23">
        <f t="shared" si="63"/>
        <v>0</v>
      </c>
      <c r="AO206" s="23">
        <f t="shared" si="64"/>
        <v>0</v>
      </c>
      <c r="AP206" s="23">
        <f t="shared" si="65"/>
        <v>0</v>
      </c>
      <c r="AQ206" s="23">
        <f t="shared" si="66"/>
        <v>0</v>
      </c>
      <c r="AR206" s="23">
        <f t="shared" si="67"/>
        <v>0</v>
      </c>
      <c r="AS206" s="23">
        <f t="shared" si="68"/>
        <v>0</v>
      </c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9"/>
      <c r="BL206" s="39"/>
    </row>
    <row r="207" spans="2:64" ht="15.75">
      <c r="B207" s="37"/>
      <c r="C207" s="37"/>
      <c r="D207" s="37"/>
      <c r="E207" s="37"/>
      <c r="F207" s="43"/>
      <c r="G207" s="43"/>
      <c r="H207" s="7" t="str" cm="1">
        <f t="array" ref="H207">IF(LEN(G207)=10,
    IF(MOD(SUMPRODUCT(MID(G207,{1;2;3;4;5;6;7;8;9},1)*{2;4;8;5;10;9;7;3;6}),11)=VALUE(RIGHT(G207,1))+(10*(MOD(SUMPRODUCT(MID(G207,{1;2;3;4;5;6;7;8;9},1)*{2;4;8;5;10;9;7;3;6}),11)=10)), "ЕГН", "Невалидно ЕГН"),
    IF(LEN(G207)=9,
        IF(_xlfn.LET(_xlpm.sum1, MOD(SUMPRODUCT(MID(G207,{1;2;3;4;5;6;7;8},1)*{1;2;3;4;5;6;7;8}),11),
           _xlpm.res, IF(_xlpm.sum1&lt;10, _xlpm.sum1, MOD(SUMPRODUCT(MID(G207,{1;2;3;4;5;6;7;8},1)*{3;4;5;6;7;8;9;10}),11)),
           IF(_xlpm.res=10, 0, _xlpm.res)) = VALUE(RIGHT(G207,1)), "ЕИК", "Невалиден ЕИК"),
        "Невалидна дължина"))</f>
        <v>Невалидна дължина</v>
      </c>
      <c r="I207" s="37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7">
        <f t="shared" si="52"/>
        <v>0</v>
      </c>
      <c r="AD207" s="23">
        <f t="shared" si="53"/>
        <v>0</v>
      </c>
      <c r="AE207" s="23">
        <f t="shared" si="54"/>
        <v>0</v>
      </c>
      <c r="AF207" s="23">
        <f t="shared" si="55"/>
        <v>0</v>
      </c>
      <c r="AG207" s="23">
        <f t="shared" si="56"/>
        <v>0</v>
      </c>
      <c r="AH207" s="23">
        <f t="shared" si="57"/>
        <v>0</v>
      </c>
      <c r="AI207" s="23">
        <f t="shared" si="58"/>
        <v>0</v>
      </c>
      <c r="AJ207" s="23">
        <f t="shared" si="59"/>
        <v>0</v>
      </c>
      <c r="AK207" s="23">
        <f t="shared" si="60"/>
        <v>0</v>
      </c>
      <c r="AL207" s="23">
        <f t="shared" si="61"/>
        <v>0</v>
      </c>
      <c r="AM207" s="23">
        <f t="shared" si="62"/>
        <v>0</v>
      </c>
      <c r="AN207" s="23">
        <f t="shared" si="63"/>
        <v>0</v>
      </c>
      <c r="AO207" s="23">
        <f t="shared" si="64"/>
        <v>0</v>
      </c>
      <c r="AP207" s="23">
        <f t="shared" si="65"/>
        <v>0</v>
      </c>
      <c r="AQ207" s="23">
        <f t="shared" si="66"/>
        <v>0</v>
      </c>
      <c r="AR207" s="23">
        <f t="shared" si="67"/>
        <v>0</v>
      </c>
      <c r="AS207" s="23">
        <f t="shared" si="68"/>
        <v>0</v>
      </c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9"/>
      <c r="BL207" s="39"/>
    </row>
    <row r="208" spans="2:64" ht="16.5" customHeight="1">
      <c r="B208" s="37"/>
      <c r="C208" s="37"/>
      <c r="D208" s="37"/>
      <c r="E208" s="37"/>
      <c r="F208" s="43"/>
      <c r="G208" s="43"/>
      <c r="H208" s="7" t="str" cm="1">
        <f t="array" ref="H208">IF(LEN(G208)=10,
    IF(MOD(SUMPRODUCT(MID(G208,{1;2;3;4;5;6;7;8;9},1)*{2;4;8;5;10;9;7;3;6}),11)=VALUE(RIGHT(G208,1))+(10*(MOD(SUMPRODUCT(MID(G208,{1;2;3;4;5;6;7;8;9},1)*{2;4;8;5;10;9;7;3;6}),11)=10)), "ЕГН", "Невалидно ЕГН"),
    IF(LEN(G208)=9,
        IF(_xlfn.LET(_xlpm.sum1, MOD(SUMPRODUCT(MID(G208,{1;2;3;4;5;6;7;8},1)*{1;2;3;4;5;6;7;8}),11),
           _xlpm.res, IF(_xlpm.sum1&lt;10, _xlpm.sum1, MOD(SUMPRODUCT(MID(G208,{1;2;3;4;5;6;7;8},1)*{3;4;5;6;7;8;9;10}),11)),
           IF(_xlpm.res=10, 0, _xlpm.res)) = VALUE(RIGHT(G208,1)), "ЕИК", "Невалиден ЕИК"),
        "Невалидна дължина"))</f>
        <v>Невалидна дължина</v>
      </c>
      <c r="I208" s="37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7">
        <f t="shared" si="52"/>
        <v>0</v>
      </c>
      <c r="AD208" s="23">
        <f t="shared" si="53"/>
        <v>0</v>
      </c>
      <c r="AE208" s="23">
        <f t="shared" si="54"/>
        <v>0</v>
      </c>
      <c r="AF208" s="23">
        <f t="shared" si="55"/>
        <v>0</v>
      </c>
      <c r="AG208" s="23">
        <f t="shared" si="56"/>
        <v>0</v>
      </c>
      <c r="AH208" s="23">
        <f t="shared" si="57"/>
        <v>0</v>
      </c>
      <c r="AI208" s="23">
        <f t="shared" si="58"/>
        <v>0</v>
      </c>
      <c r="AJ208" s="23">
        <f t="shared" si="59"/>
        <v>0</v>
      </c>
      <c r="AK208" s="23">
        <f t="shared" si="60"/>
        <v>0</v>
      </c>
      <c r="AL208" s="23">
        <f t="shared" si="61"/>
        <v>0</v>
      </c>
      <c r="AM208" s="23">
        <f t="shared" si="62"/>
        <v>0</v>
      </c>
      <c r="AN208" s="23">
        <f t="shared" si="63"/>
        <v>0</v>
      </c>
      <c r="AO208" s="23">
        <f t="shared" si="64"/>
        <v>0</v>
      </c>
      <c r="AP208" s="23">
        <f t="shared" si="65"/>
        <v>0</v>
      </c>
      <c r="AQ208" s="23">
        <f t="shared" si="66"/>
        <v>0</v>
      </c>
      <c r="AR208" s="23">
        <f t="shared" si="67"/>
        <v>0</v>
      </c>
      <c r="AS208" s="23">
        <f t="shared" si="68"/>
        <v>0</v>
      </c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9"/>
      <c r="BL208" s="39"/>
    </row>
    <row r="209" spans="2:64" ht="16.5" customHeight="1">
      <c r="B209" s="37"/>
      <c r="C209" s="37"/>
      <c r="D209" s="37"/>
      <c r="E209" s="37"/>
      <c r="F209" s="43"/>
      <c r="G209" s="43"/>
      <c r="H209" s="7" t="str" cm="1">
        <f t="array" ref="H209">IF(LEN(G209)=10,
    IF(MOD(SUMPRODUCT(MID(G209,{1;2;3;4;5;6;7;8;9},1)*{2;4;8;5;10;9;7;3;6}),11)=VALUE(RIGHT(G209,1))+(10*(MOD(SUMPRODUCT(MID(G209,{1;2;3;4;5;6;7;8;9},1)*{2;4;8;5;10;9;7;3;6}),11)=10)), "ЕГН", "Невалидно ЕГН"),
    IF(LEN(G209)=9,
        IF(_xlfn.LET(_xlpm.sum1, MOD(SUMPRODUCT(MID(G209,{1;2;3;4;5;6;7;8},1)*{1;2;3;4;5;6;7;8}),11),
           _xlpm.res, IF(_xlpm.sum1&lt;10, _xlpm.sum1, MOD(SUMPRODUCT(MID(G209,{1;2;3;4;5;6;7;8},1)*{3;4;5;6;7;8;9;10}),11)),
           IF(_xlpm.res=10, 0, _xlpm.res)) = VALUE(RIGHT(G209,1)), "ЕИК", "Невалиден ЕИК"),
        "Невалидна дължина"))</f>
        <v>Невалидна дължина</v>
      </c>
      <c r="I209" s="37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7">
        <f t="shared" si="52"/>
        <v>0</v>
      </c>
      <c r="AD209" s="23">
        <f t="shared" si="53"/>
        <v>0</v>
      </c>
      <c r="AE209" s="23">
        <f t="shared" si="54"/>
        <v>0</v>
      </c>
      <c r="AF209" s="23">
        <f t="shared" si="55"/>
        <v>0</v>
      </c>
      <c r="AG209" s="23">
        <f t="shared" si="56"/>
        <v>0</v>
      </c>
      <c r="AH209" s="23">
        <f t="shared" si="57"/>
        <v>0</v>
      </c>
      <c r="AI209" s="23">
        <f t="shared" si="58"/>
        <v>0</v>
      </c>
      <c r="AJ209" s="23">
        <f t="shared" si="59"/>
        <v>0</v>
      </c>
      <c r="AK209" s="23">
        <f t="shared" si="60"/>
        <v>0</v>
      </c>
      <c r="AL209" s="23">
        <f t="shared" si="61"/>
        <v>0</v>
      </c>
      <c r="AM209" s="23">
        <f t="shared" si="62"/>
        <v>0</v>
      </c>
      <c r="AN209" s="23">
        <f t="shared" si="63"/>
        <v>0</v>
      </c>
      <c r="AO209" s="23">
        <f t="shared" si="64"/>
        <v>0</v>
      </c>
      <c r="AP209" s="23">
        <f t="shared" si="65"/>
        <v>0</v>
      </c>
      <c r="AQ209" s="23">
        <f t="shared" si="66"/>
        <v>0</v>
      </c>
      <c r="AR209" s="23">
        <f t="shared" si="67"/>
        <v>0</v>
      </c>
      <c r="AS209" s="23">
        <f t="shared" si="68"/>
        <v>0</v>
      </c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9"/>
      <c r="BL209" s="39"/>
    </row>
    <row r="210" spans="2:64" ht="16.5" customHeight="1">
      <c r="B210" s="37"/>
      <c r="C210" s="37"/>
      <c r="D210" s="37"/>
      <c r="E210" s="37"/>
      <c r="F210" s="43"/>
      <c r="G210" s="43"/>
      <c r="H210" s="7" t="str" cm="1">
        <f t="array" ref="H210">IF(LEN(G210)=10,
    IF(MOD(SUMPRODUCT(MID(G210,{1;2;3;4;5;6;7;8;9},1)*{2;4;8;5;10;9;7;3;6}),11)=VALUE(RIGHT(G210,1))+(10*(MOD(SUMPRODUCT(MID(G210,{1;2;3;4;5;6;7;8;9},1)*{2;4;8;5;10;9;7;3;6}),11)=10)), "ЕГН", "Невалидно ЕГН"),
    IF(LEN(G210)=9,
        IF(_xlfn.LET(_xlpm.sum1, MOD(SUMPRODUCT(MID(G210,{1;2;3;4;5;6;7;8},1)*{1;2;3;4;5;6;7;8}),11),
           _xlpm.res, IF(_xlpm.sum1&lt;10, _xlpm.sum1, MOD(SUMPRODUCT(MID(G210,{1;2;3;4;5;6;7;8},1)*{3;4;5;6;7;8;9;10}),11)),
           IF(_xlpm.res=10, 0, _xlpm.res)) = VALUE(RIGHT(G210,1)), "ЕИК", "Невалиден ЕИК"),
        "Невалидна дължина"))</f>
        <v>Невалидна дължина</v>
      </c>
      <c r="I210" s="37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7">
        <f t="shared" si="52"/>
        <v>0</v>
      </c>
      <c r="AD210" s="23">
        <f t="shared" si="53"/>
        <v>0</v>
      </c>
      <c r="AE210" s="23">
        <f t="shared" si="54"/>
        <v>0</v>
      </c>
      <c r="AF210" s="23">
        <f t="shared" si="55"/>
        <v>0</v>
      </c>
      <c r="AG210" s="23">
        <f t="shared" si="56"/>
        <v>0</v>
      </c>
      <c r="AH210" s="23">
        <f t="shared" si="57"/>
        <v>0</v>
      </c>
      <c r="AI210" s="23">
        <f t="shared" si="58"/>
        <v>0</v>
      </c>
      <c r="AJ210" s="23">
        <f t="shared" si="59"/>
        <v>0</v>
      </c>
      <c r="AK210" s="23">
        <f t="shared" si="60"/>
        <v>0</v>
      </c>
      <c r="AL210" s="23">
        <f t="shared" si="61"/>
        <v>0</v>
      </c>
      <c r="AM210" s="23">
        <f t="shared" si="62"/>
        <v>0</v>
      </c>
      <c r="AN210" s="23">
        <f t="shared" si="63"/>
        <v>0</v>
      </c>
      <c r="AO210" s="23">
        <f t="shared" si="64"/>
        <v>0</v>
      </c>
      <c r="AP210" s="23">
        <f t="shared" si="65"/>
        <v>0</v>
      </c>
      <c r="AQ210" s="23">
        <f t="shared" si="66"/>
        <v>0</v>
      </c>
      <c r="AR210" s="23">
        <f t="shared" si="67"/>
        <v>0</v>
      </c>
      <c r="AS210" s="23">
        <f t="shared" si="68"/>
        <v>0</v>
      </c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9"/>
      <c r="BL210" s="39"/>
    </row>
    <row r="211" spans="2:64" ht="16.5" customHeight="1">
      <c r="B211" s="37"/>
      <c r="C211" s="37"/>
      <c r="D211" s="37"/>
      <c r="E211" s="37"/>
      <c r="F211" s="43"/>
      <c r="G211" s="43"/>
      <c r="H211" s="7" t="str" cm="1">
        <f t="array" ref="H211">IF(LEN(G211)=10,
    IF(MOD(SUMPRODUCT(MID(G211,{1;2;3;4;5;6;7;8;9},1)*{2;4;8;5;10;9;7;3;6}),11)=VALUE(RIGHT(G211,1))+(10*(MOD(SUMPRODUCT(MID(G211,{1;2;3;4;5;6;7;8;9},1)*{2;4;8;5;10;9;7;3;6}),11)=10)), "ЕГН", "Невалидно ЕГН"),
    IF(LEN(G211)=9,
        IF(_xlfn.LET(_xlpm.sum1, MOD(SUMPRODUCT(MID(G211,{1;2;3;4;5;6;7;8},1)*{1;2;3;4;5;6;7;8}),11),
           _xlpm.res, IF(_xlpm.sum1&lt;10, _xlpm.sum1, MOD(SUMPRODUCT(MID(G211,{1;2;3;4;5;6;7;8},1)*{3;4;5;6;7;8;9;10}),11)),
           IF(_xlpm.res=10, 0, _xlpm.res)) = VALUE(RIGHT(G211,1)), "ЕИК", "Невалиден ЕИК"),
        "Невалидна дължина"))</f>
        <v>Невалидна дължина</v>
      </c>
      <c r="I211" s="37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7">
        <f t="shared" si="52"/>
        <v>0</v>
      </c>
      <c r="AD211" s="23">
        <f t="shared" si="53"/>
        <v>0</v>
      </c>
      <c r="AE211" s="23">
        <f t="shared" si="54"/>
        <v>0</v>
      </c>
      <c r="AF211" s="23">
        <f t="shared" si="55"/>
        <v>0</v>
      </c>
      <c r="AG211" s="23">
        <f t="shared" si="56"/>
        <v>0</v>
      </c>
      <c r="AH211" s="23">
        <f t="shared" si="57"/>
        <v>0</v>
      </c>
      <c r="AI211" s="23">
        <f t="shared" si="58"/>
        <v>0</v>
      </c>
      <c r="AJ211" s="23">
        <f t="shared" si="59"/>
        <v>0</v>
      </c>
      <c r="AK211" s="23">
        <f t="shared" si="60"/>
        <v>0</v>
      </c>
      <c r="AL211" s="23">
        <f t="shared" si="61"/>
        <v>0</v>
      </c>
      <c r="AM211" s="23">
        <f t="shared" si="62"/>
        <v>0</v>
      </c>
      <c r="AN211" s="23">
        <f t="shared" si="63"/>
        <v>0</v>
      </c>
      <c r="AO211" s="23">
        <f t="shared" si="64"/>
        <v>0</v>
      </c>
      <c r="AP211" s="23">
        <f t="shared" si="65"/>
        <v>0</v>
      </c>
      <c r="AQ211" s="23">
        <f t="shared" si="66"/>
        <v>0</v>
      </c>
      <c r="AR211" s="23">
        <f t="shared" si="67"/>
        <v>0</v>
      </c>
      <c r="AS211" s="23">
        <f t="shared" si="68"/>
        <v>0</v>
      </c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9"/>
      <c r="BL211" s="39"/>
    </row>
    <row r="212" spans="2:64" ht="16.5" customHeight="1">
      <c r="B212" s="37"/>
      <c r="C212" s="37"/>
      <c r="D212" s="37"/>
      <c r="E212" s="37"/>
      <c r="F212" s="43"/>
      <c r="G212" s="43"/>
      <c r="H212" s="7" t="str" cm="1">
        <f t="array" ref="H212">IF(LEN(G212)=10,
    IF(MOD(SUMPRODUCT(MID(G212,{1;2;3;4;5;6;7;8;9},1)*{2;4;8;5;10;9;7;3;6}),11)=VALUE(RIGHT(G212,1))+(10*(MOD(SUMPRODUCT(MID(G212,{1;2;3;4;5;6;7;8;9},1)*{2;4;8;5;10;9;7;3;6}),11)=10)), "ЕГН", "Невалидно ЕГН"),
    IF(LEN(G212)=9,
        IF(_xlfn.LET(_xlpm.sum1, MOD(SUMPRODUCT(MID(G212,{1;2;3;4;5;6;7;8},1)*{1;2;3;4;5;6;7;8}),11),
           _xlpm.res, IF(_xlpm.sum1&lt;10, _xlpm.sum1, MOD(SUMPRODUCT(MID(G212,{1;2;3;4;5;6;7;8},1)*{3;4;5;6;7;8;9;10}),11)),
           IF(_xlpm.res=10, 0, _xlpm.res)) = VALUE(RIGHT(G212,1)), "ЕИК", "Невалиден ЕИК"),
        "Невалидна дължина"))</f>
        <v>Невалидна дължина</v>
      </c>
      <c r="I212" s="37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7">
        <f t="shared" si="52"/>
        <v>0</v>
      </c>
      <c r="AD212" s="23">
        <f t="shared" si="53"/>
        <v>0</v>
      </c>
      <c r="AE212" s="23">
        <f t="shared" si="54"/>
        <v>0</v>
      </c>
      <c r="AF212" s="23">
        <f t="shared" si="55"/>
        <v>0</v>
      </c>
      <c r="AG212" s="23">
        <f t="shared" si="56"/>
        <v>0</v>
      </c>
      <c r="AH212" s="23">
        <f t="shared" si="57"/>
        <v>0</v>
      </c>
      <c r="AI212" s="23">
        <f t="shared" si="58"/>
        <v>0</v>
      </c>
      <c r="AJ212" s="23">
        <f t="shared" si="59"/>
        <v>0</v>
      </c>
      <c r="AK212" s="23">
        <f t="shared" si="60"/>
        <v>0</v>
      </c>
      <c r="AL212" s="23">
        <f t="shared" si="61"/>
        <v>0</v>
      </c>
      <c r="AM212" s="23">
        <f t="shared" si="62"/>
        <v>0</v>
      </c>
      <c r="AN212" s="23">
        <f t="shared" si="63"/>
        <v>0</v>
      </c>
      <c r="AO212" s="23">
        <f t="shared" si="64"/>
        <v>0</v>
      </c>
      <c r="AP212" s="23">
        <f t="shared" si="65"/>
        <v>0</v>
      </c>
      <c r="AQ212" s="23">
        <f t="shared" si="66"/>
        <v>0</v>
      </c>
      <c r="AR212" s="23">
        <f t="shared" si="67"/>
        <v>0</v>
      </c>
      <c r="AS212" s="23">
        <f t="shared" si="68"/>
        <v>0</v>
      </c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9"/>
      <c r="BL212" s="39"/>
    </row>
    <row r="213" spans="2:64" ht="16.5" customHeight="1">
      <c r="B213" s="37"/>
      <c r="C213" s="37"/>
      <c r="D213" s="37"/>
      <c r="E213" s="37"/>
      <c r="F213" s="43"/>
      <c r="G213" s="43"/>
      <c r="H213" s="7" t="str" cm="1">
        <f t="array" ref="H213">IF(LEN(G213)=10,
    IF(MOD(SUMPRODUCT(MID(G213,{1;2;3;4;5;6;7;8;9},1)*{2;4;8;5;10;9;7;3;6}),11)=VALUE(RIGHT(G213,1))+(10*(MOD(SUMPRODUCT(MID(G213,{1;2;3;4;5;6;7;8;9},1)*{2;4;8;5;10;9;7;3;6}),11)=10)), "ЕГН", "Невалидно ЕГН"),
    IF(LEN(G213)=9,
        IF(_xlfn.LET(_xlpm.sum1, MOD(SUMPRODUCT(MID(G213,{1;2;3;4;5;6;7;8},1)*{1;2;3;4;5;6;7;8}),11),
           _xlpm.res, IF(_xlpm.sum1&lt;10, _xlpm.sum1, MOD(SUMPRODUCT(MID(G213,{1;2;3;4;5;6;7;8},1)*{3;4;5;6;7;8;9;10}),11)),
           IF(_xlpm.res=10, 0, _xlpm.res)) = VALUE(RIGHT(G213,1)), "ЕИК", "Невалиден ЕИК"),
        "Невалидна дължина"))</f>
        <v>Невалидна дължина</v>
      </c>
      <c r="I213" s="37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7">
        <f t="shared" si="52"/>
        <v>0</v>
      </c>
      <c r="AD213" s="23">
        <f t="shared" si="53"/>
        <v>0</v>
      </c>
      <c r="AE213" s="23">
        <f t="shared" si="54"/>
        <v>0</v>
      </c>
      <c r="AF213" s="23">
        <f t="shared" si="55"/>
        <v>0</v>
      </c>
      <c r="AG213" s="23">
        <f t="shared" si="56"/>
        <v>0</v>
      </c>
      <c r="AH213" s="23">
        <f t="shared" si="57"/>
        <v>0</v>
      </c>
      <c r="AI213" s="23">
        <f t="shared" si="58"/>
        <v>0</v>
      </c>
      <c r="AJ213" s="23">
        <f t="shared" si="59"/>
        <v>0</v>
      </c>
      <c r="AK213" s="23">
        <f t="shared" si="60"/>
        <v>0</v>
      </c>
      <c r="AL213" s="23">
        <f t="shared" si="61"/>
        <v>0</v>
      </c>
      <c r="AM213" s="23">
        <f t="shared" si="62"/>
        <v>0</v>
      </c>
      <c r="AN213" s="23">
        <f t="shared" si="63"/>
        <v>0</v>
      </c>
      <c r="AO213" s="23">
        <f t="shared" si="64"/>
        <v>0</v>
      </c>
      <c r="AP213" s="23">
        <f t="shared" si="65"/>
        <v>0</v>
      </c>
      <c r="AQ213" s="23">
        <f t="shared" si="66"/>
        <v>0</v>
      </c>
      <c r="AR213" s="23">
        <f t="shared" si="67"/>
        <v>0</v>
      </c>
      <c r="AS213" s="23">
        <f t="shared" si="68"/>
        <v>0</v>
      </c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9"/>
      <c r="BL213" s="39"/>
    </row>
    <row r="214" spans="2:64" ht="16.5" customHeight="1">
      <c r="B214" s="37"/>
      <c r="C214" s="37"/>
      <c r="D214" s="37"/>
      <c r="E214" s="37"/>
      <c r="F214" s="43"/>
      <c r="G214" s="43"/>
      <c r="H214" s="7" t="str" cm="1">
        <f t="array" ref="H214">IF(LEN(G214)=10,
    IF(MOD(SUMPRODUCT(MID(G214,{1;2;3;4;5;6;7;8;9},1)*{2;4;8;5;10;9;7;3;6}),11)=VALUE(RIGHT(G214,1))+(10*(MOD(SUMPRODUCT(MID(G214,{1;2;3;4;5;6;7;8;9},1)*{2;4;8;5;10;9;7;3;6}),11)=10)), "ЕГН", "Невалидно ЕГН"),
    IF(LEN(G214)=9,
        IF(_xlfn.LET(_xlpm.sum1, MOD(SUMPRODUCT(MID(G214,{1;2;3;4;5;6;7;8},1)*{1;2;3;4;5;6;7;8}),11),
           _xlpm.res, IF(_xlpm.sum1&lt;10, _xlpm.sum1, MOD(SUMPRODUCT(MID(G214,{1;2;3;4;5;6;7;8},1)*{3;4;5;6;7;8;9;10}),11)),
           IF(_xlpm.res=10, 0, _xlpm.res)) = VALUE(RIGHT(G214,1)), "ЕИК", "Невалиден ЕИК"),
        "Невалидна дължина"))</f>
        <v>Невалидна дължина</v>
      </c>
      <c r="I214" s="37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7">
        <f t="shared" si="52"/>
        <v>0</v>
      </c>
      <c r="AD214" s="23">
        <f t="shared" si="53"/>
        <v>0</v>
      </c>
      <c r="AE214" s="23">
        <f t="shared" si="54"/>
        <v>0</v>
      </c>
      <c r="AF214" s="23">
        <f t="shared" si="55"/>
        <v>0</v>
      </c>
      <c r="AG214" s="23">
        <f t="shared" si="56"/>
        <v>0</v>
      </c>
      <c r="AH214" s="23">
        <f t="shared" si="57"/>
        <v>0</v>
      </c>
      <c r="AI214" s="23">
        <f t="shared" si="58"/>
        <v>0</v>
      </c>
      <c r="AJ214" s="23">
        <f t="shared" si="59"/>
        <v>0</v>
      </c>
      <c r="AK214" s="23">
        <f t="shared" si="60"/>
        <v>0</v>
      </c>
      <c r="AL214" s="23">
        <f t="shared" si="61"/>
        <v>0</v>
      </c>
      <c r="AM214" s="23">
        <f t="shared" si="62"/>
        <v>0</v>
      </c>
      <c r="AN214" s="23">
        <f t="shared" si="63"/>
        <v>0</v>
      </c>
      <c r="AO214" s="23">
        <f t="shared" si="64"/>
        <v>0</v>
      </c>
      <c r="AP214" s="23">
        <f t="shared" si="65"/>
        <v>0</v>
      </c>
      <c r="AQ214" s="23">
        <f t="shared" si="66"/>
        <v>0</v>
      </c>
      <c r="AR214" s="23">
        <f t="shared" si="67"/>
        <v>0</v>
      </c>
      <c r="AS214" s="23">
        <f t="shared" si="68"/>
        <v>0</v>
      </c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9"/>
      <c r="BL214" s="39"/>
    </row>
    <row r="215" spans="2:64" ht="16.5" customHeight="1">
      <c r="B215" s="37"/>
      <c r="C215" s="37"/>
      <c r="D215" s="37"/>
      <c r="E215" s="37"/>
      <c r="F215" s="43"/>
      <c r="G215" s="43"/>
      <c r="H215" s="7" t="str" cm="1">
        <f t="array" ref="H215">IF(LEN(G215)=10,
    IF(MOD(SUMPRODUCT(MID(G215,{1;2;3;4;5;6;7;8;9},1)*{2;4;8;5;10;9;7;3;6}),11)=VALUE(RIGHT(G215,1))+(10*(MOD(SUMPRODUCT(MID(G215,{1;2;3;4;5;6;7;8;9},1)*{2;4;8;5;10;9;7;3;6}),11)=10)), "ЕГН", "Невалидно ЕГН"),
    IF(LEN(G215)=9,
        IF(_xlfn.LET(_xlpm.sum1, MOD(SUMPRODUCT(MID(G215,{1;2;3;4;5;6;7;8},1)*{1;2;3;4;5;6;7;8}),11),
           _xlpm.res, IF(_xlpm.sum1&lt;10, _xlpm.sum1, MOD(SUMPRODUCT(MID(G215,{1;2;3;4;5;6;7;8},1)*{3;4;5;6;7;8;9;10}),11)),
           IF(_xlpm.res=10, 0, _xlpm.res)) = VALUE(RIGHT(G215,1)), "ЕИК", "Невалиден ЕИК"),
        "Невалидна дължина"))</f>
        <v>Невалидна дължина</v>
      </c>
      <c r="I215" s="37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7">
        <f t="shared" si="52"/>
        <v>0</v>
      </c>
      <c r="AD215" s="23">
        <f t="shared" si="53"/>
        <v>0</v>
      </c>
      <c r="AE215" s="23">
        <f t="shared" si="54"/>
        <v>0</v>
      </c>
      <c r="AF215" s="23">
        <f t="shared" si="55"/>
        <v>0</v>
      </c>
      <c r="AG215" s="23">
        <f t="shared" si="56"/>
        <v>0</v>
      </c>
      <c r="AH215" s="23">
        <f t="shared" si="57"/>
        <v>0</v>
      </c>
      <c r="AI215" s="23">
        <f t="shared" si="58"/>
        <v>0</v>
      </c>
      <c r="AJ215" s="23">
        <f t="shared" si="59"/>
        <v>0</v>
      </c>
      <c r="AK215" s="23">
        <f t="shared" si="60"/>
        <v>0</v>
      </c>
      <c r="AL215" s="23">
        <f t="shared" si="61"/>
        <v>0</v>
      </c>
      <c r="AM215" s="23">
        <f t="shared" si="62"/>
        <v>0</v>
      </c>
      <c r="AN215" s="23">
        <f t="shared" si="63"/>
        <v>0</v>
      </c>
      <c r="AO215" s="23">
        <f t="shared" si="64"/>
        <v>0</v>
      </c>
      <c r="AP215" s="23">
        <f t="shared" si="65"/>
        <v>0</v>
      </c>
      <c r="AQ215" s="23">
        <f t="shared" si="66"/>
        <v>0</v>
      </c>
      <c r="AR215" s="23">
        <f t="shared" si="67"/>
        <v>0</v>
      </c>
      <c r="AS215" s="23">
        <f t="shared" si="68"/>
        <v>0</v>
      </c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9"/>
      <c r="BL215" s="39"/>
    </row>
    <row r="216" spans="2:64" ht="16.5" customHeight="1">
      <c r="B216" s="37"/>
      <c r="C216" s="37"/>
      <c r="D216" s="37"/>
      <c r="E216" s="37"/>
      <c r="F216" s="43"/>
      <c r="G216" s="43"/>
      <c r="H216" s="7" t="str" cm="1">
        <f t="array" ref="H216">IF(LEN(G216)=10,
    IF(MOD(SUMPRODUCT(MID(G216,{1;2;3;4;5;6;7;8;9},1)*{2;4;8;5;10;9;7;3;6}),11)=VALUE(RIGHT(G216,1))+(10*(MOD(SUMPRODUCT(MID(G216,{1;2;3;4;5;6;7;8;9},1)*{2;4;8;5;10;9;7;3;6}),11)=10)), "ЕГН", "Невалидно ЕГН"),
    IF(LEN(G216)=9,
        IF(_xlfn.LET(_xlpm.sum1, MOD(SUMPRODUCT(MID(G216,{1;2;3;4;5;6;7;8},1)*{1;2;3;4;5;6;7;8}),11),
           _xlpm.res, IF(_xlpm.sum1&lt;10, _xlpm.sum1, MOD(SUMPRODUCT(MID(G216,{1;2;3;4;5;6;7;8},1)*{3;4;5;6;7;8;9;10}),11)),
           IF(_xlpm.res=10, 0, _xlpm.res)) = VALUE(RIGHT(G216,1)), "ЕИК", "Невалиден ЕИК"),
        "Невалидна дължина"))</f>
        <v>Невалидна дължина</v>
      </c>
      <c r="I216" s="37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7">
        <f t="shared" si="52"/>
        <v>0</v>
      </c>
      <c r="AD216" s="23">
        <f t="shared" si="53"/>
        <v>0</v>
      </c>
      <c r="AE216" s="23">
        <f t="shared" si="54"/>
        <v>0</v>
      </c>
      <c r="AF216" s="23">
        <f t="shared" si="55"/>
        <v>0</v>
      </c>
      <c r="AG216" s="23">
        <f t="shared" si="56"/>
        <v>0</v>
      </c>
      <c r="AH216" s="23">
        <f t="shared" si="57"/>
        <v>0</v>
      </c>
      <c r="AI216" s="23">
        <f t="shared" si="58"/>
        <v>0</v>
      </c>
      <c r="AJ216" s="23">
        <f t="shared" si="59"/>
        <v>0</v>
      </c>
      <c r="AK216" s="23">
        <f t="shared" si="60"/>
        <v>0</v>
      </c>
      <c r="AL216" s="23">
        <f t="shared" si="61"/>
        <v>0</v>
      </c>
      <c r="AM216" s="23">
        <f t="shared" si="62"/>
        <v>0</v>
      </c>
      <c r="AN216" s="23">
        <f t="shared" si="63"/>
        <v>0</v>
      </c>
      <c r="AO216" s="23">
        <f t="shared" si="64"/>
        <v>0</v>
      </c>
      <c r="AP216" s="23">
        <f t="shared" si="65"/>
        <v>0</v>
      </c>
      <c r="AQ216" s="23">
        <f t="shared" si="66"/>
        <v>0</v>
      </c>
      <c r="AR216" s="23">
        <f t="shared" si="67"/>
        <v>0</v>
      </c>
      <c r="AS216" s="23">
        <f t="shared" si="68"/>
        <v>0</v>
      </c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9"/>
      <c r="BL216" s="39"/>
    </row>
    <row r="217" spans="2:64" ht="15.75">
      <c r="B217" s="37"/>
      <c r="C217" s="37"/>
      <c r="D217" s="37"/>
      <c r="E217" s="37"/>
      <c r="F217" s="43"/>
      <c r="G217" s="43"/>
      <c r="H217" s="7" t="str" cm="1">
        <f t="array" ref="H217">IF(LEN(G217)=10,
    IF(MOD(SUMPRODUCT(MID(G217,{1;2;3;4;5;6;7;8;9},1)*{2;4;8;5;10;9;7;3;6}),11)=VALUE(RIGHT(G217,1))+(10*(MOD(SUMPRODUCT(MID(G217,{1;2;3;4;5;6;7;8;9},1)*{2;4;8;5;10;9;7;3;6}),11)=10)), "ЕГН", "Невалидно ЕГН"),
    IF(LEN(G217)=9,
        IF(_xlfn.LET(_xlpm.sum1, MOD(SUMPRODUCT(MID(G217,{1;2;3;4;5;6;7;8},1)*{1;2;3;4;5;6;7;8}),11),
           _xlpm.res, IF(_xlpm.sum1&lt;10, _xlpm.sum1, MOD(SUMPRODUCT(MID(G217,{1;2;3;4;5;6;7;8},1)*{3;4;5;6;7;8;9;10}),11)),
           IF(_xlpm.res=10, 0, _xlpm.res)) = VALUE(RIGHT(G217,1)), "ЕИК", "Невалиден ЕИК"),
        "Невалидна дължина"))</f>
        <v>Невалидна дължина</v>
      </c>
      <c r="I217" s="37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7">
        <f t="shared" si="52"/>
        <v>0</v>
      </c>
      <c r="AD217" s="23">
        <f t="shared" si="53"/>
        <v>0</v>
      </c>
      <c r="AE217" s="23">
        <f t="shared" si="54"/>
        <v>0</v>
      </c>
      <c r="AF217" s="23">
        <f t="shared" si="55"/>
        <v>0</v>
      </c>
      <c r="AG217" s="23">
        <f t="shared" si="56"/>
        <v>0</v>
      </c>
      <c r="AH217" s="23">
        <f t="shared" si="57"/>
        <v>0</v>
      </c>
      <c r="AI217" s="23">
        <f t="shared" si="58"/>
        <v>0</v>
      </c>
      <c r="AJ217" s="23">
        <f t="shared" si="59"/>
        <v>0</v>
      </c>
      <c r="AK217" s="23">
        <f t="shared" si="60"/>
        <v>0</v>
      </c>
      <c r="AL217" s="23">
        <f t="shared" si="61"/>
        <v>0</v>
      </c>
      <c r="AM217" s="23">
        <f t="shared" si="62"/>
        <v>0</v>
      </c>
      <c r="AN217" s="23">
        <f t="shared" si="63"/>
        <v>0</v>
      </c>
      <c r="AO217" s="23">
        <f t="shared" si="64"/>
        <v>0</v>
      </c>
      <c r="AP217" s="23">
        <f t="shared" si="65"/>
        <v>0</v>
      </c>
      <c r="AQ217" s="23">
        <f t="shared" si="66"/>
        <v>0</v>
      </c>
      <c r="AR217" s="23">
        <f t="shared" si="67"/>
        <v>0</v>
      </c>
      <c r="AS217" s="23">
        <f t="shared" si="68"/>
        <v>0</v>
      </c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9"/>
      <c r="BL217" s="39"/>
    </row>
    <row r="218" spans="2:64" ht="15.75">
      <c r="B218" s="37"/>
      <c r="C218" s="37"/>
      <c r="D218" s="37"/>
      <c r="E218" s="37"/>
      <c r="F218" s="43"/>
      <c r="G218" s="43"/>
      <c r="H218" s="7" t="str" cm="1">
        <f t="array" ref="H218">IF(LEN(G218)=10,
    IF(MOD(SUMPRODUCT(MID(G218,{1;2;3;4;5;6;7;8;9},1)*{2;4;8;5;10;9;7;3;6}),11)=VALUE(RIGHT(G218,1))+(10*(MOD(SUMPRODUCT(MID(G218,{1;2;3;4;5;6;7;8;9},1)*{2;4;8;5;10;9;7;3;6}),11)=10)), "ЕГН", "Невалидно ЕГН"),
    IF(LEN(G218)=9,
        IF(_xlfn.LET(_xlpm.sum1, MOD(SUMPRODUCT(MID(G218,{1;2;3;4;5;6;7;8},1)*{1;2;3;4;5;6;7;8}),11),
           _xlpm.res, IF(_xlpm.sum1&lt;10, _xlpm.sum1, MOD(SUMPRODUCT(MID(G218,{1;2;3;4;5;6;7;8},1)*{3;4;5;6;7;8;9;10}),11)),
           IF(_xlpm.res=10, 0, _xlpm.res)) = VALUE(RIGHT(G218,1)), "ЕИК", "Невалиден ЕИК"),
        "Невалидна дължина"))</f>
        <v>Невалидна дължина</v>
      </c>
      <c r="I218" s="37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7">
        <f t="shared" si="52"/>
        <v>0</v>
      </c>
      <c r="AD218" s="23">
        <f t="shared" si="53"/>
        <v>0</v>
      </c>
      <c r="AE218" s="23">
        <f t="shared" si="54"/>
        <v>0</v>
      </c>
      <c r="AF218" s="23">
        <f t="shared" si="55"/>
        <v>0</v>
      </c>
      <c r="AG218" s="23">
        <f t="shared" si="56"/>
        <v>0</v>
      </c>
      <c r="AH218" s="23">
        <f t="shared" si="57"/>
        <v>0</v>
      </c>
      <c r="AI218" s="23">
        <f t="shared" si="58"/>
        <v>0</v>
      </c>
      <c r="AJ218" s="23">
        <f t="shared" si="59"/>
        <v>0</v>
      </c>
      <c r="AK218" s="23">
        <f t="shared" si="60"/>
        <v>0</v>
      </c>
      <c r="AL218" s="23">
        <f t="shared" si="61"/>
        <v>0</v>
      </c>
      <c r="AM218" s="23">
        <f t="shared" si="62"/>
        <v>0</v>
      </c>
      <c r="AN218" s="23">
        <f t="shared" si="63"/>
        <v>0</v>
      </c>
      <c r="AO218" s="23">
        <f t="shared" si="64"/>
        <v>0</v>
      </c>
      <c r="AP218" s="23">
        <f t="shared" si="65"/>
        <v>0</v>
      </c>
      <c r="AQ218" s="23">
        <f t="shared" si="66"/>
        <v>0</v>
      </c>
      <c r="AR218" s="23">
        <f t="shared" si="67"/>
        <v>0</v>
      </c>
      <c r="AS218" s="23">
        <f t="shared" si="68"/>
        <v>0</v>
      </c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9"/>
      <c r="BL218" s="39"/>
    </row>
    <row r="219" spans="2:64" ht="15.75">
      <c r="B219" s="37"/>
      <c r="C219" s="37"/>
      <c r="D219" s="37"/>
      <c r="E219" s="37"/>
      <c r="F219" s="43"/>
      <c r="G219" s="43"/>
      <c r="H219" s="7" t="str" cm="1">
        <f t="array" ref="H219">IF(LEN(G219)=10,
    IF(MOD(SUMPRODUCT(MID(G219,{1;2;3;4;5;6;7;8;9},1)*{2;4;8;5;10;9;7;3;6}),11)=VALUE(RIGHT(G219,1))+(10*(MOD(SUMPRODUCT(MID(G219,{1;2;3;4;5;6;7;8;9},1)*{2;4;8;5;10;9;7;3;6}),11)=10)), "ЕГН", "Невалидно ЕГН"),
    IF(LEN(G219)=9,
        IF(_xlfn.LET(_xlpm.sum1, MOD(SUMPRODUCT(MID(G219,{1;2;3;4;5;6;7;8},1)*{1;2;3;4;5;6;7;8}),11),
           _xlpm.res, IF(_xlpm.sum1&lt;10, _xlpm.sum1, MOD(SUMPRODUCT(MID(G219,{1;2;3;4;5;6;7;8},1)*{3;4;5;6;7;8;9;10}),11)),
           IF(_xlpm.res=10, 0, _xlpm.res)) = VALUE(RIGHT(G219,1)), "ЕИК", "Невалиден ЕИК"),
        "Невалидна дължина"))</f>
        <v>Невалидна дължина</v>
      </c>
      <c r="I219" s="37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7">
        <f t="shared" si="52"/>
        <v>0</v>
      </c>
      <c r="AD219" s="23">
        <f t="shared" si="53"/>
        <v>0</v>
      </c>
      <c r="AE219" s="23">
        <f t="shared" si="54"/>
        <v>0</v>
      </c>
      <c r="AF219" s="23">
        <f t="shared" si="55"/>
        <v>0</v>
      </c>
      <c r="AG219" s="23">
        <f t="shared" si="56"/>
        <v>0</v>
      </c>
      <c r="AH219" s="23">
        <f t="shared" si="57"/>
        <v>0</v>
      </c>
      <c r="AI219" s="23">
        <f t="shared" si="58"/>
        <v>0</v>
      </c>
      <c r="AJ219" s="23">
        <f t="shared" si="59"/>
        <v>0</v>
      </c>
      <c r="AK219" s="23">
        <f t="shared" si="60"/>
        <v>0</v>
      </c>
      <c r="AL219" s="23">
        <f t="shared" si="61"/>
        <v>0</v>
      </c>
      <c r="AM219" s="23">
        <f t="shared" si="62"/>
        <v>0</v>
      </c>
      <c r="AN219" s="23">
        <f t="shared" si="63"/>
        <v>0</v>
      </c>
      <c r="AO219" s="23">
        <f t="shared" si="64"/>
        <v>0</v>
      </c>
      <c r="AP219" s="23">
        <f t="shared" si="65"/>
        <v>0</v>
      </c>
      <c r="AQ219" s="23">
        <f t="shared" si="66"/>
        <v>0</v>
      </c>
      <c r="AR219" s="23">
        <f t="shared" si="67"/>
        <v>0</v>
      </c>
      <c r="AS219" s="23">
        <f t="shared" si="68"/>
        <v>0</v>
      </c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9"/>
      <c r="BL219" s="39"/>
    </row>
    <row r="220" spans="2:64" ht="15.75">
      <c r="B220" s="37"/>
      <c r="C220" s="37"/>
      <c r="D220" s="37"/>
      <c r="E220" s="37"/>
      <c r="F220" s="43"/>
      <c r="G220" s="43"/>
      <c r="H220" s="7" t="str" cm="1">
        <f t="array" ref="H220">IF(LEN(G220)=10,
    IF(MOD(SUMPRODUCT(MID(G220,{1;2;3;4;5;6;7;8;9},1)*{2;4;8;5;10;9;7;3;6}),11)=VALUE(RIGHT(G220,1))+(10*(MOD(SUMPRODUCT(MID(G220,{1;2;3;4;5;6;7;8;9},1)*{2;4;8;5;10;9;7;3;6}),11)=10)), "ЕГН", "Невалидно ЕГН"),
    IF(LEN(G220)=9,
        IF(_xlfn.LET(_xlpm.sum1, MOD(SUMPRODUCT(MID(G220,{1;2;3;4;5;6;7;8},1)*{1;2;3;4;5;6;7;8}),11),
           _xlpm.res, IF(_xlpm.sum1&lt;10, _xlpm.sum1, MOD(SUMPRODUCT(MID(G220,{1;2;3;4;5;6;7;8},1)*{3;4;5;6;7;8;9;10}),11)),
           IF(_xlpm.res=10, 0, _xlpm.res)) = VALUE(RIGHT(G220,1)), "ЕИК", "Невалиден ЕИК"),
        "Невалидна дължина"))</f>
        <v>Невалидна дължина</v>
      </c>
      <c r="I220" s="37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7">
        <f t="shared" si="52"/>
        <v>0</v>
      </c>
      <c r="AD220" s="23">
        <f t="shared" si="53"/>
        <v>0</v>
      </c>
      <c r="AE220" s="23">
        <f t="shared" si="54"/>
        <v>0</v>
      </c>
      <c r="AF220" s="23">
        <f t="shared" si="55"/>
        <v>0</v>
      </c>
      <c r="AG220" s="23">
        <f t="shared" si="56"/>
        <v>0</v>
      </c>
      <c r="AH220" s="23">
        <f t="shared" si="57"/>
        <v>0</v>
      </c>
      <c r="AI220" s="23">
        <f t="shared" si="58"/>
        <v>0</v>
      </c>
      <c r="AJ220" s="23">
        <f t="shared" si="59"/>
        <v>0</v>
      </c>
      <c r="AK220" s="23">
        <f t="shared" si="60"/>
        <v>0</v>
      </c>
      <c r="AL220" s="23">
        <f t="shared" si="61"/>
        <v>0</v>
      </c>
      <c r="AM220" s="23">
        <f t="shared" si="62"/>
        <v>0</v>
      </c>
      <c r="AN220" s="23">
        <f t="shared" si="63"/>
        <v>0</v>
      </c>
      <c r="AO220" s="23">
        <f t="shared" si="64"/>
        <v>0</v>
      </c>
      <c r="AP220" s="23">
        <f t="shared" si="65"/>
        <v>0</v>
      </c>
      <c r="AQ220" s="23">
        <f t="shared" si="66"/>
        <v>0</v>
      </c>
      <c r="AR220" s="23">
        <f t="shared" si="67"/>
        <v>0</v>
      </c>
      <c r="AS220" s="23">
        <f t="shared" si="68"/>
        <v>0</v>
      </c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9"/>
      <c r="BL220" s="39"/>
    </row>
    <row r="221" spans="2:64" ht="15.75">
      <c r="B221" s="37"/>
      <c r="C221" s="37"/>
      <c r="D221" s="37"/>
      <c r="E221" s="37"/>
      <c r="F221" s="43"/>
      <c r="G221" s="43"/>
      <c r="H221" s="7" t="str" cm="1">
        <f t="array" ref="H221">IF(LEN(G221)=10,
    IF(MOD(SUMPRODUCT(MID(G221,{1;2;3;4;5;6;7;8;9},1)*{2;4;8;5;10;9;7;3;6}),11)=VALUE(RIGHT(G221,1))+(10*(MOD(SUMPRODUCT(MID(G221,{1;2;3;4;5;6;7;8;9},1)*{2;4;8;5;10;9;7;3;6}),11)=10)), "ЕГН", "Невалидно ЕГН"),
    IF(LEN(G221)=9,
        IF(_xlfn.LET(_xlpm.sum1, MOD(SUMPRODUCT(MID(G221,{1;2;3;4;5;6;7;8},1)*{1;2;3;4;5;6;7;8}),11),
           _xlpm.res, IF(_xlpm.sum1&lt;10, _xlpm.sum1, MOD(SUMPRODUCT(MID(G221,{1;2;3;4;5;6;7;8},1)*{3;4;5;6;7;8;9;10}),11)),
           IF(_xlpm.res=10, 0, _xlpm.res)) = VALUE(RIGHT(G221,1)), "ЕИК", "Невалиден ЕИК"),
        "Невалидна дължина"))</f>
        <v>Невалидна дължина</v>
      </c>
      <c r="I221" s="37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7">
        <f t="shared" si="52"/>
        <v>0</v>
      </c>
      <c r="AD221" s="23">
        <f t="shared" si="53"/>
        <v>0</v>
      </c>
      <c r="AE221" s="23">
        <f t="shared" si="54"/>
        <v>0</v>
      </c>
      <c r="AF221" s="23">
        <f t="shared" si="55"/>
        <v>0</v>
      </c>
      <c r="AG221" s="23">
        <f t="shared" si="56"/>
        <v>0</v>
      </c>
      <c r="AH221" s="23">
        <f t="shared" si="57"/>
        <v>0</v>
      </c>
      <c r="AI221" s="23">
        <f t="shared" si="58"/>
        <v>0</v>
      </c>
      <c r="AJ221" s="23">
        <f t="shared" si="59"/>
        <v>0</v>
      </c>
      <c r="AK221" s="23">
        <f t="shared" si="60"/>
        <v>0</v>
      </c>
      <c r="AL221" s="23">
        <f t="shared" si="61"/>
        <v>0</v>
      </c>
      <c r="AM221" s="23">
        <f t="shared" si="62"/>
        <v>0</v>
      </c>
      <c r="AN221" s="23">
        <f t="shared" si="63"/>
        <v>0</v>
      </c>
      <c r="AO221" s="23">
        <f t="shared" si="64"/>
        <v>0</v>
      </c>
      <c r="AP221" s="23">
        <f t="shared" si="65"/>
        <v>0</v>
      </c>
      <c r="AQ221" s="23">
        <f t="shared" si="66"/>
        <v>0</v>
      </c>
      <c r="AR221" s="23">
        <f t="shared" si="67"/>
        <v>0</v>
      </c>
      <c r="AS221" s="23">
        <f t="shared" si="68"/>
        <v>0</v>
      </c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9"/>
      <c r="BL221" s="39"/>
    </row>
    <row r="222" spans="2:64" ht="15.75">
      <c r="B222" s="37"/>
      <c r="C222" s="37"/>
      <c r="D222" s="37"/>
      <c r="E222" s="37"/>
      <c r="F222" s="43"/>
      <c r="G222" s="43"/>
      <c r="H222" s="7" t="str" cm="1">
        <f t="array" ref="H222">IF(LEN(G222)=10,
    IF(MOD(SUMPRODUCT(MID(G222,{1;2;3;4;5;6;7;8;9},1)*{2;4;8;5;10;9;7;3;6}),11)=VALUE(RIGHT(G222,1))+(10*(MOD(SUMPRODUCT(MID(G222,{1;2;3;4;5;6;7;8;9},1)*{2;4;8;5;10;9;7;3;6}),11)=10)), "ЕГН", "Невалидно ЕГН"),
    IF(LEN(G222)=9,
        IF(_xlfn.LET(_xlpm.sum1, MOD(SUMPRODUCT(MID(G222,{1;2;3;4;5;6;7;8},1)*{1;2;3;4;5;6;7;8}),11),
           _xlpm.res, IF(_xlpm.sum1&lt;10, _xlpm.sum1, MOD(SUMPRODUCT(MID(G222,{1;2;3;4;5;6;7;8},1)*{3;4;5;6;7;8;9;10}),11)),
           IF(_xlpm.res=10, 0, _xlpm.res)) = VALUE(RIGHT(G222,1)), "ЕИК", "Невалиден ЕИК"),
        "Невалидна дължина"))</f>
        <v>Невалидна дължина</v>
      </c>
      <c r="I222" s="37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7">
        <f t="shared" si="52"/>
        <v>0</v>
      </c>
      <c r="AD222" s="23">
        <f t="shared" si="53"/>
        <v>0</v>
      </c>
      <c r="AE222" s="23">
        <f t="shared" si="54"/>
        <v>0</v>
      </c>
      <c r="AF222" s="23">
        <f t="shared" si="55"/>
        <v>0</v>
      </c>
      <c r="AG222" s="23">
        <f t="shared" si="56"/>
        <v>0</v>
      </c>
      <c r="AH222" s="23">
        <f t="shared" si="57"/>
        <v>0</v>
      </c>
      <c r="AI222" s="23">
        <f t="shared" si="58"/>
        <v>0</v>
      </c>
      <c r="AJ222" s="23">
        <f t="shared" si="59"/>
        <v>0</v>
      </c>
      <c r="AK222" s="23">
        <f t="shared" si="60"/>
        <v>0</v>
      </c>
      <c r="AL222" s="23">
        <f t="shared" si="61"/>
        <v>0</v>
      </c>
      <c r="AM222" s="23">
        <f t="shared" si="62"/>
        <v>0</v>
      </c>
      <c r="AN222" s="23">
        <f t="shared" si="63"/>
        <v>0</v>
      </c>
      <c r="AO222" s="23">
        <f t="shared" si="64"/>
        <v>0</v>
      </c>
      <c r="AP222" s="23">
        <f t="shared" si="65"/>
        <v>0</v>
      </c>
      <c r="AQ222" s="23">
        <f t="shared" si="66"/>
        <v>0</v>
      </c>
      <c r="AR222" s="23">
        <f t="shared" si="67"/>
        <v>0</v>
      </c>
      <c r="AS222" s="23">
        <f t="shared" si="68"/>
        <v>0</v>
      </c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9"/>
      <c r="BL222" s="39"/>
    </row>
    <row r="223" spans="2:64" ht="15.75">
      <c r="B223" s="37"/>
      <c r="C223" s="37"/>
      <c r="D223" s="37"/>
      <c r="E223" s="37"/>
      <c r="F223" s="43"/>
      <c r="G223" s="43"/>
      <c r="H223" s="7" t="str" cm="1">
        <f t="array" ref="H223">IF(LEN(G223)=10,
    IF(MOD(SUMPRODUCT(MID(G223,{1;2;3;4;5;6;7;8;9},1)*{2;4;8;5;10;9;7;3;6}),11)=VALUE(RIGHT(G223,1))+(10*(MOD(SUMPRODUCT(MID(G223,{1;2;3;4;5;6;7;8;9},1)*{2;4;8;5;10;9;7;3;6}),11)=10)), "ЕГН", "Невалидно ЕГН"),
    IF(LEN(G223)=9,
        IF(_xlfn.LET(_xlpm.sum1, MOD(SUMPRODUCT(MID(G223,{1;2;3;4;5;6;7;8},1)*{1;2;3;4;5;6;7;8}),11),
           _xlpm.res, IF(_xlpm.sum1&lt;10, _xlpm.sum1, MOD(SUMPRODUCT(MID(G223,{1;2;3;4;5;6;7;8},1)*{3;4;5;6;7;8;9;10}),11)),
           IF(_xlpm.res=10, 0, _xlpm.res)) = VALUE(RIGHT(G223,1)), "ЕИК", "Невалиден ЕИК"),
        "Невалидна дължина"))</f>
        <v>Невалидна дължина</v>
      </c>
      <c r="I223" s="37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7">
        <f t="shared" si="52"/>
        <v>0</v>
      </c>
      <c r="AD223" s="23">
        <f t="shared" si="53"/>
        <v>0</v>
      </c>
      <c r="AE223" s="23">
        <f t="shared" si="54"/>
        <v>0</v>
      </c>
      <c r="AF223" s="23">
        <f t="shared" si="55"/>
        <v>0</v>
      </c>
      <c r="AG223" s="23">
        <f t="shared" si="56"/>
        <v>0</v>
      </c>
      <c r="AH223" s="23">
        <f t="shared" si="57"/>
        <v>0</v>
      </c>
      <c r="AI223" s="23">
        <f t="shared" si="58"/>
        <v>0</v>
      </c>
      <c r="AJ223" s="23">
        <f t="shared" si="59"/>
        <v>0</v>
      </c>
      <c r="AK223" s="23">
        <f t="shared" si="60"/>
        <v>0</v>
      </c>
      <c r="AL223" s="23">
        <f t="shared" si="61"/>
        <v>0</v>
      </c>
      <c r="AM223" s="23">
        <f t="shared" si="62"/>
        <v>0</v>
      </c>
      <c r="AN223" s="23">
        <f t="shared" si="63"/>
        <v>0</v>
      </c>
      <c r="AO223" s="23">
        <f t="shared" si="64"/>
        <v>0</v>
      </c>
      <c r="AP223" s="23">
        <f t="shared" si="65"/>
        <v>0</v>
      </c>
      <c r="AQ223" s="23">
        <f t="shared" si="66"/>
        <v>0</v>
      </c>
      <c r="AR223" s="23">
        <f t="shared" si="67"/>
        <v>0</v>
      </c>
      <c r="AS223" s="23">
        <f t="shared" si="68"/>
        <v>0</v>
      </c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9"/>
      <c r="BL223" s="39"/>
    </row>
    <row r="224" spans="2:64" ht="16.5" customHeight="1">
      <c r="B224" s="37"/>
      <c r="C224" s="37"/>
      <c r="D224" s="37"/>
      <c r="E224" s="37"/>
      <c r="F224" s="43"/>
      <c r="G224" s="43"/>
      <c r="H224" s="7" t="str" cm="1">
        <f t="array" ref="H224">IF(LEN(G224)=10,
    IF(MOD(SUMPRODUCT(MID(G224,{1;2;3;4;5;6;7;8;9},1)*{2;4;8;5;10;9;7;3;6}),11)=VALUE(RIGHT(G224,1))+(10*(MOD(SUMPRODUCT(MID(G224,{1;2;3;4;5;6;7;8;9},1)*{2;4;8;5;10;9;7;3;6}),11)=10)), "ЕГН", "Невалидно ЕГН"),
    IF(LEN(G224)=9,
        IF(_xlfn.LET(_xlpm.sum1, MOD(SUMPRODUCT(MID(G224,{1;2;3;4;5;6;7;8},1)*{1;2;3;4;5;6;7;8}),11),
           _xlpm.res, IF(_xlpm.sum1&lt;10, _xlpm.sum1, MOD(SUMPRODUCT(MID(G224,{1;2;3;4;5;6;7;8},1)*{3;4;5;6;7;8;9;10}),11)),
           IF(_xlpm.res=10, 0, _xlpm.res)) = VALUE(RIGHT(G224,1)), "ЕИК", "Невалиден ЕИК"),
        "Невалидна дължина"))</f>
        <v>Невалидна дължина</v>
      </c>
      <c r="I224" s="37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7">
        <f t="shared" si="52"/>
        <v>0</v>
      </c>
      <c r="AD224" s="23">
        <f t="shared" si="53"/>
        <v>0</v>
      </c>
      <c r="AE224" s="23">
        <f t="shared" si="54"/>
        <v>0</v>
      </c>
      <c r="AF224" s="23">
        <f t="shared" si="55"/>
        <v>0</v>
      </c>
      <c r="AG224" s="23">
        <f t="shared" si="56"/>
        <v>0</v>
      </c>
      <c r="AH224" s="23">
        <f t="shared" si="57"/>
        <v>0</v>
      </c>
      <c r="AI224" s="23">
        <f t="shared" si="58"/>
        <v>0</v>
      </c>
      <c r="AJ224" s="23">
        <f t="shared" si="59"/>
        <v>0</v>
      </c>
      <c r="AK224" s="23">
        <f t="shared" si="60"/>
        <v>0</v>
      </c>
      <c r="AL224" s="23">
        <f t="shared" si="61"/>
        <v>0</v>
      </c>
      <c r="AM224" s="23">
        <f t="shared" si="62"/>
        <v>0</v>
      </c>
      <c r="AN224" s="23">
        <f t="shared" si="63"/>
        <v>0</v>
      </c>
      <c r="AO224" s="23">
        <f t="shared" si="64"/>
        <v>0</v>
      </c>
      <c r="AP224" s="23">
        <f t="shared" si="65"/>
        <v>0</v>
      </c>
      <c r="AQ224" s="23">
        <f t="shared" si="66"/>
        <v>0</v>
      </c>
      <c r="AR224" s="23">
        <f t="shared" si="67"/>
        <v>0</v>
      </c>
      <c r="AS224" s="23">
        <f t="shared" si="68"/>
        <v>0</v>
      </c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9"/>
      <c r="BL224" s="39"/>
    </row>
    <row r="225" spans="2:64" ht="16.5" customHeight="1">
      <c r="B225" s="37"/>
      <c r="C225" s="37"/>
      <c r="D225" s="37"/>
      <c r="E225" s="37"/>
      <c r="F225" s="43"/>
      <c r="G225" s="43"/>
      <c r="H225" s="7" t="str" cm="1">
        <f t="array" ref="H225">IF(LEN(G225)=10,
    IF(MOD(SUMPRODUCT(MID(G225,{1;2;3;4;5;6;7;8;9},1)*{2;4;8;5;10;9;7;3;6}),11)=VALUE(RIGHT(G225,1))+(10*(MOD(SUMPRODUCT(MID(G225,{1;2;3;4;5;6;7;8;9},1)*{2;4;8;5;10;9;7;3;6}),11)=10)), "ЕГН", "Невалидно ЕГН"),
    IF(LEN(G225)=9,
        IF(_xlfn.LET(_xlpm.sum1, MOD(SUMPRODUCT(MID(G225,{1;2;3;4;5;6;7;8},1)*{1;2;3;4;5;6;7;8}),11),
           _xlpm.res, IF(_xlpm.sum1&lt;10, _xlpm.sum1, MOD(SUMPRODUCT(MID(G225,{1;2;3;4;5;6;7;8},1)*{3;4;5;6;7;8;9;10}),11)),
           IF(_xlpm.res=10, 0, _xlpm.res)) = VALUE(RIGHT(G225,1)), "ЕИК", "Невалиден ЕИК"),
        "Невалидна дължина"))</f>
        <v>Невалидна дължина</v>
      </c>
      <c r="I225" s="37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7">
        <f t="shared" si="52"/>
        <v>0</v>
      </c>
      <c r="AD225" s="23">
        <f t="shared" si="53"/>
        <v>0</v>
      </c>
      <c r="AE225" s="23">
        <f t="shared" si="54"/>
        <v>0</v>
      </c>
      <c r="AF225" s="23">
        <f t="shared" si="55"/>
        <v>0</v>
      </c>
      <c r="AG225" s="23">
        <f t="shared" si="56"/>
        <v>0</v>
      </c>
      <c r="AH225" s="23">
        <f t="shared" si="57"/>
        <v>0</v>
      </c>
      <c r="AI225" s="23">
        <f t="shared" si="58"/>
        <v>0</v>
      </c>
      <c r="AJ225" s="23">
        <f t="shared" si="59"/>
        <v>0</v>
      </c>
      <c r="AK225" s="23">
        <f t="shared" si="60"/>
        <v>0</v>
      </c>
      <c r="AL225" s="23">
        <f t="shared" si="61"/>
        <v>0</v>
      </c>
      <c r="AM225" s="23">
        <f t="shared" si="62"/>
        <v>0</v>
      </c>
      <c r="AN225" s="23">
        <f t="shared" si="63"/>
        <v>0</v>
      </c>
      <c r="AO225" s="23">
        <f t="shared" si="64"/>
        <v>0</v>
      </c>
      <c r="AP225" s="23">
        <f t="shared" si="65"/>
        <v>0</v>
      </c>
      <c r="AQ225" s="23">
        <f t="shared" si="66"/>
        <v>0</v>
      </c>
      <c r="AR225" s="23">
        <f t="shared" si="67"/>
        <v>0</v>
      </c>
      <c r="AS225" s="23">
        <f t="shared" si="68"/>
        <v>0</v>
      </c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9"/>
      <c r="BL225" s="39"/>
    </row>
    <row r="226" spans="2:64" ht="16.5" customHeight="1">
      <c r="B226" s="37"/>
      <c r="C226" s="37"/>
      <c r="D226" s="37"/>
      <c r="E226" s="37"/>
      <c r="F226" s="43"/>
      <c r="G226" s="43"/>
      <c r="H226" s="7" t="str" cm="1">
        <f t="array" ref="H226">IF(LEN(G226)=10,
    IF(MOD(SUMPRODUCT(MID(G226,{1;2;3;4;5;6;7;8;9},1)*{2;4;8;5;10;9;7;3;6}),11)=VALUE(RIGHT(G226,1))+(10*(MOD(SUMPRODUCT(MID(G226,{1;2;3;4;5;6;7;8;9},1)*{2;4;8;5;10;9;7;3;6}),11)=10)), "ЕГН", "Невалидно ЕГН"),
    IF(LEN(G226)=9,
        IF(_xlfn.LET(_xlpm.sum1, MOD(SUMPRODUCT(MID(G226,{1;2;3;4;5;6;7;8},1)*{1;2;3;4;5;6;7;8}),11),
           _xlpm.res, IF(_xlpm.sum1&lt;10, _xlpm.sum1, MOD(SUMPRODUCT(MID(G226,{1;2;3;4;5;6;7;8},1)*{3;4;5;6;7;8;9;10}),11)),
           IF(_xlpm.res=10, 0, _xlpm.res)) = VALUE(RIGHT(G226,1)), "ЕИК", "Невалиден ЕИК"),
        "Невалидна дължина"))</f>
        <v>Невалидна дължина</v>
      </c>
      <c r="I226" s="37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7">
        <f t="shared" si="52"/>
        <v>0</v>
      </c>
      <c r="AD226" s="23">
        <f t="shared" si="53"/>
        <v>0</v>
      </c>
      <c r="AE226" s="23">
        <f t="shared" si="54"/>
        <v>0</v>
      </c>
      <c r="AF226" s="23">
        <f t="shared" si="55"/>
        <v>0</v>
      </c>
      <c r="AG226" s="23">
        <f t="shared" si="56"/>
        <v>0</v>
      </c>
      <c r="AH226" s="23">
        <f t="shared" si="57"/>
        <v>0</v>
      </c>
      <c r="AI226" s="23">
        <f t="shared" si="58"/>
        <v>0</v>
      </c>
      <c r="AJ226" s="23">
        <f t="shared" si="59"/>
        <v>0</v>
      </c>
      <c r="AK226" s="23">
        <f t="shared" si="60"/>
        <v>0</v>
      </c>
      <c r="AL226" s="23">
        <f t="shared" si="61"/>
        <v>0</v>
      </c>
      <c r="AM226" s="23">
        <f t="shared" si="62"/>
        <v>0</v>
      </c>
      <c r="AN226" s="23">
        <f t="shared" si="63"/>
        <v>0</v>
      </c>
      <c r="AO226" s="23">
        <f t="shared" si="64"/>
        <v>0</v>
      </c>
      <c r="AP226" s="23">
        <f t="shared" si="65"/>
        <v>0</v>
      </c>
      <c r="AQ226" s="23">
        <f t="shared" si="66"/>
        <v>0</v>
      </c>
      <c r="AR226" s="23">
        <f t="shared" si="67"/>
        <v>0</v>
      </c>
      <c r="AS226" s="23">
        <f t="shared" si="68"/>
        <v>0</v>
      </c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9"/>
      <c r="BL226" s="39"/>
    </row>
    <row r="227" spans="2:64" ht="16.5" customHeight="1">
      <c r="B227" s="37"/>
      <c r="C227" s="37"/>
      <c r="D227" s="37"/>
      <c r="E227" s="37"/>
      <c r="F227" s="43"/>
      <c r="G227" s="43"/>
      <c r="H227" s="7" t="str" cm="1">
        <f t="array" ref="H227">IF(LEN(G227)=10,
    IF(MOD(SUMPRODUCT(MID(G227,{1;2;3;4;5;6;7;8;9},1)*{2;4;8;5;10;9;7;3;6}),11)=VALUE(RIGHT(G227,1))+(10*(MOD(SUMPRODUCT(MID(G227,{1;2;3;4;5;6;7;8;9},1)*{2;4;8;5;10;9;7;3;6}),11)=10)), "ЕГН", "Невалидно ЕГН"),
    IF(LEN(G227)=9,
        IF(_xlfn.LET(_xlpm.sum1, MOD(SUMPRODUCT(MID(G227,{1;2;3;4;5;6;7;8},1)*{1;2;3;4;5;6;7;8}),11),
           _xlpm.res, IF(_xlpm.sum1&lt;10, _xlpm.sum1, MOD(SUMPRODUCT(MID(G227,{1;2;3;4;5;6;7;8},1)*{3;4;5;6;7;8;9;10}),11)),
           IF(_xlpm.res=10, 0, _xlpm.res)) = VALUE(RIGHT(G227,1)), "ЕИК", "Невалиден ЕИК"),
        "Невалидна дължина"))</f>
        <v>Невалидна дължина</v>
      </c>
      <c r="I227" s="37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7">
        <f t="shared" si="52"/>
        <v>0</v>
      </c>
      <c r="AD227" s="23">
        <f t="shared" si="53"/>
        <v>0</v>
      </c>
      <c r="AE227" s="23">
        <f t="shared" si="54"/>
        <v>0</v>
      </c>
      <c r="AF227" s="23">
        <f t="shared" si="55"/>
        <v>0</v>
      </c>
      <c r="AG227" s="23">
        <f t="shared" si="56"/>
        <v>0</v>
      </c>
      <c r="AH227" s="23">
        <f t="shared" si="57"/>
        <v>0</v>
      </c>
      <c r="AI227" s="23">
        <f t="shared" si="58"/>
        <v>0</v>
      </c>
      <c r="AJ227" s="23">
        <f t="shared" si="59"/>
        <v>0</v>
      </c>
      <c r="AK227" s="23">
        <f t="shared" si="60"/>
        <v>0</v>
      </c>
      <c r="AL227" s="23">
        <f t="shared" si="61"/>
        <v>0</v>
      </c>
      <c r="AM227" s="23">
        <f t="shared" si="62"/>
        <v>0</v>
      </c>
      <c r="AN227" s="23">
        <f t="shared" si="63"/>
        <v>0</v>
      </c>
      <c r="AO227" s="23">
        <f t="shared" si="64"/>
        <v>0</v>
      </c>
      <c r="AP227" s="23">
        <f t="shared" si="65"/>
        <v>0</v>
      </c>
      <c r="AQ227" s="23">
        <f t="shared" si="66"/>
        <v>0</v>
      </c>
      <c r="AR227" s="23">
        <f t="shared" si="67"/>
        <v>0</v>
      </c>
      <c r="AS227" s="23">
        <f t="shared" si="68"/>
        <v>0</v>
      </c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9"/>
      <c r="BL227" s="39"/>
    </row>
    <row r="228" spans="2:64" ht="16.5" customHeight="1">
      <c r="B228" s="37"/>
      <c r="C228" s="37"/>
      <c r="D228" s="37"/>
      <c r="E228" s="37"/>
      <c r="F228" s="43"/>
      <c r="G228" s="43"/>
      <c r="H228" s="7" t="str" cm="1">
        <f t="array" ref="H228">IF(LEN(G228)=10,
    IF(MOD(SUMPRODUCT(MID(G228,{1;2;3;4;5;6;7;8;9},1)*{2;4;8;5;10;9;7;3;6}),11)=VALUE(RIGHT(G228,1))+(10*(MOD(SUMPRODUCT(MID(G228,{1;2;3;4;5;6;7;8;9},1)*{2;4;8;5;10;9;7;3;6}),11)=10)), "ЕГН", "Невалидно ЕГН"),
    IF(LEN(G228)=9,
        IF(_xlfn.LET(_xlpm.sum1, MOD(SUMPRODUCT(MID(G228,{1;2;3;4;5;6;7;8},1)*{1;2;3;4;5;6;7;8}),11),
           _xlpm.res, IF(_xlpm.sum1&lt;10, _xlpm.sum1, MOD(SUMPRODUCT(MID(G228,{1;2;3;4;5;6;7;8},1)*{3;4;5;6;7;8;9;10}),11)),
           IF(_xlpm.res=10, 0, _xlpm.res)) = VALUE(RIGHT(G228,1)), "ЕИК", "Невалиден ЕИК"),
        "Невалидна дължина"))</f>
        <v>Невалидна дължина</v>
      </c>
      <c r="I228" s="37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7">
        <f t="shared" si="52"/>
        <v>0</v>
      </c>
      <c r="AD228" s="23">
        <f t="shared" si="53"/>
        <v>0</v>
      </c>
      <c r="AE228" s="23">
        <f t="shared" si="54"/>
        <v>0</v>
      </c>
      <c r="AF228" s="23">
        <f t="shared" si="55"/>
        <v>0</v>
      </c>
      <c r="AG228" s="23">
        <f t="shared" si="56"/>
        <v>0</v>
      </c>
      <c r="AH228" s="23">
        <f t="shared" si="57"/>
        <v>0</v>
      </c>
      <c r="AI228" s="23">
        <f t="shared" si="58"/>
        <v>0</v>
      </c>
      <c r="AJ228" s="23">
        <f t="shared" si="59"/>
        <v>0</v>
      </c>
      <c r="AK228" s="23">
        <f t="shared" si="60"/>
        <v>0</v>
      </c>
      <c r="AL228" s="23">
        <f t="shared" si="61"/>
        <v>0</v>
      </c>
      <c r="AM228" s="23">
        <f t="shared" si="62"/>
        <v>0</v>
      </c>
      <c r="AN228" s="23">
        <f t="shared" si="63"/>
        <v>0</v>
      </c>
      <c r="AO228" s="23">
        <f t="shared" si="64"/>
        <v>0</v>
      </c>
      <c r="AP228" s="23">
        <f t="shared" si="65"/>
        <v>0</v>
      </c>
      <c r="AQ228" s="23">
        <f t="shared" si="66"/>
        <v>0</v>
      </c>
      <c r="AR228" s="23">
        <f t="shared" si="67"/>
        <v>0</v>
      </c>
      <c r="AS228" s="23">
        <f t="shared" si="68"/>
        <v>0</v>
      </c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9"/>
      <c r="BL228" s="39"/>
    </row>
    <row r="229" spans="2:64" ht="16.5" customHeight="1">
      <c r="B229" s="37"/>
      <c r="C229" s="37"/>
      <c r="D229" s="37"/>
      <c r="E229" s="37"/>
      <c r="F229" s="43"/>
      <c r="G229" s="43"/>
      <c r="H229" s="7" t="str" cm="1">
        <f t="array" ref="H229">IF(LEN(G229)=10,
    IF(MOD(SUMPRODUCT(MID(G229,{1;2;3;4;5;6;7;8;9},1)*{2;4;8;5;10;9;7;3;6}),11)=VALUE(RIGHT(G229,1))+(10*(MOD(SUMPRODUCT(MID(G229,{1;2;3;4;5;6;7;8;9},1)*{2;4;8;5;10;9;7;3;6}),11)=10)), "ЕГН", "Невалидно ЕГН"),
    IF(LEN(G229)=9,
        IF(_xlfn.LET(_xlpm.sum1, MOD(SUMPRODUCT(MID(G229,{1;2;3;4;5;6;7;8},1)*{1;2;3;4;5;6;7;8}),11),
           _xlpm.res, IF(_xlpm.sum1&lt;10, _xlpm.sum1, MOD(SUMPRODUCT(MID(G229,{1;2;3;4;5;6;7;8},1)*{3;4;5;6;7;8;9;10}),11)),
           IF(_xlpm.res=10, 0, _xlpm.res)) = VALUE(RIGHT(G229,1)), "ЕИК", "Невалиден ЕИК"),
        "Невалидна дължина"))</f>
        <v>Невалидна дължина</v>
      </c>
      <c r="I229" s="37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7">
        <f t="shared" si="52"/>
        <v>0</v>
      </c>
      <c r="AD229" s="23">
        <f t="shared" si="53"/>
        <v>0</v>
      </c>
      <c r="AE229" s="23">
        <f t="shared" si="54"/>
        <v>0</v>
      </c>
      <c r="AF229" s="23">
        <f t="shared" si="55"/>
        <v>0</v>
      </c>
      <c r="AG229" s="23">
        <f t="shared" si="56"/>
        <v>0</v>
      </c>
      <c r="AH229" s="23">
        <f t="shared" si="57"/>
        <v>0</v>
      </c>
      <c r="AI229" s="23">
        <f t="shared" si="58"/>
        <v>0</v>
      </c>
      <c r="AJ229" s="23">
        <f t="shared" si="59"/>
        <v>0</v>
      </c>
      <c r="AK229" s="23">
        <f t="shared" si="60"/>
        <v>0</v>
      </c>
      <c r="AL229" s="23">
        <f t="shared" si="61"/>
        <v>0</v>
      </c>
      <c r="AM229" s="23">
        <f t="shared" si="62"/>
        <v>0</v>
      </c>
      <c r="AN229" s="23">
        <f t="shared" si="63"/>
        <v>0</v>
      </c>
      <c r="AO229" s="23">
        <f t="shared" si="64"/>
        <v>0</v>
      </c>
      <c r="AP229" s="23">
        <f t="shared" si="65"/>
        <v>0</v>
      </c>
      <c r="AQ229" s="23">
        <f t="shared" si="66"/>
        <v>0</v>
      </c>
      <c r="AR229" s="23">
        <f t="shared" si="67"/>
        <v>0</v>
      </c>
      <c r="AS229" s="23">
        <f t="shared" si="68"/>
        <v>0</v>
      </c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9"/>
      <c r="BL229" s="39"/>
    </row>
    <row r="230" spans="2:64" ht="16.5" customHeight="1">
      <c r="B230" s="37"/>
      <c r="C230" s="37"/>
      <c r="D230" s="37"/>
      <c r="E230" s="37"/>
      <c r="F230" s="43"/>
      <c r="G230" s="43"/>
      <c r="H230" s="7" t="str" cm="1">
        <f t="array" ref="H230">IF(LEN(G230)=10,
    IF(MOD(SUMPRODUCT(MID(G230,{1;2;3;4;5;6;7;8;9},1)*{2;4;8;5;10;9;7;3;6}),11)=VALUE(RIGHT(G230,1))+(10*(MOD(SUMPRODUCT(MID(G230,{1;2;3;4;5;6;7;8;9},1)*{2;4;8;5;10;9;7;3;6}),11)=10)), "ЕГН", "Невалидно ЕГН"),
    IF(LEN(G230)=9,
        IF(_xlfn.LET(_xlpm.sum1, MOD(SUMPRODUCT(MID(G230,{1;2;3;4;5;6;7;8},1)*{1;2;3;4;5;6;7;8}),11),
           _xlpm.res, IF(_xlpm.sum1&lt;10, _xlpm.sum1, MOD(SUMPRODUCT(MID(G230,{1;2;3;4;5;6;7;8},1)*{3;4;5;6;7;8;9;10}),11)),
           IF(_xlpm.res=10, 0, _xlpm.res)) = VALUE(RIGHT(G230,1)), "ЕИК", "Невалиден ЕИК"),
        "Невалидна дължина"))</f>
        <v>Невалидна дължина</v>
      </c>
      <c r="I230" s="37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7">
        <f t="shared" si="52"/>
        <v>0</v>
      </c>
      <c r="AD230" s="23">
        <f t="shared" si="53"/>
        <v>0</v>
      </c>
      <c r="AE230" s="23">
        <f t="shared" si="54"/>
        <v>0</v>
      </c>
      <c r="AF230" s="23">
        <f t="shared" si="55"/>
        <v>0</v>
      </c>
      <c r="AG230" s="23">
        <f t="shared" si="56"/>
        <v>0</v>
      </c>
      <c r="AH230" s="23">
        <f t="shared" si="57"/>
        <v>0</v>
      </c>
      <c r="AI230" s="23">
        <f t="shared" si="58"/>
        <v>0</v>
      </c>
      <c r="AJ230" s="23">
        <f t="shared" si="59"/>
        <v>0</v>
      </c>
      <c r="AK230" s="23">
        <f t="shared" si="60"/>
        <v>0</v>
      </c>
      <c r="AL230" s="23">
        <f t="shared" si="61"/>
        <v>0</v>
      </c>
      <c r="AM230" s="23">
        <f t="shared" si="62"/>
        <v>0</v>
      </c>
      <c r="AN230" s="23">
        <f t="shared" si="63"/>
        <v>0</v>
      </c>
      <c r="AO230" s="23">
        <f t="shared" si="64"/>
        <v>0</v>
      </c>
      <c r="AP230" s="23">
        <f t="shared" si="65"/>
        <v>0</v>
      </c>
      <c r="AQ230" s="23">
        <f t="shared" si="66"/>
        <v>0</v>
      </c>
      <c r="AR230" s="23">
        <f t="shared" si="67"/>
        <v>0</v>
      </c>
      <c r="AS230" s="23">
        <f t="shared" si="68"/>
        <v>0</v>
      </c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9"/>
      <c r="BL230" s="39"/>
    </row>
    <row r="231" spans="2:64" ht="16.5" customHeight="1">
      <c r="B231" s="37"/>
      <c r="C231" s="37"/>
      <c r="D231" s="37"/>
      <c r="E231" s="37"/>
      <c r="F231" s="43"/>
      <c r="G231" s="43"/>
      <c r="H231" s="7" t="str" cm="1">
        <f t="array" ref="H231">IF(LEN(G231)=10,
    IF(MOD(SUMPRODUCT(MID(G231,{1;2;3;4;5;6;7;8;9},1)*{2;4;8;5;10;9;7;3;6}),11)=VALUE(RIGHT(G231,1))+(10*(MOD(SUMPRODUCT(MID(G231,{1;2;3;4;5;6;7;8;9},1)*{2;4;8;5;10;9;7;3;6}),11)=10)), "ЕГН", "Невалидно ЕГН"),
    IF(LEN(G231)=9,
        IF(_xlfn.LET(_xlpm.sum1, MOD(SUMPRODUCT(MID(G231,{1;2;3;4;5;6;7;8},1)*{1;2;3;4;5;6;7;8}),11),
           _xlpm.res, IF(_xlpm.sum1&lt;10, _xlpm.sum1, MOD(SUMPRODUCT(MID(G231,{1;2;3;4;5;6;7;8},1)*{3;4;5;6;7;8;9;10}),11)),
           IF(_xlpm.res=10, 0, _xlpm.res)) = VALUE(RIGHT(G231,1)), "ЕИК", "Невалиден ЕИК"),
        "Невалидна дължина"))</f>
        <v>Невалидна дължина</v>
      </c>
      <c r="I231" s="37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7">
        <f t="shared" si="52"/>
        <v>0</v>
      </c>
      <c r="AD231" s="23">
        <f t="shared" si="53"/>
        <v>0</v>
      </c>
      <c r="AE231" s="23">
        <f t="shared" si="54"/>
        <v>0</v>
      </c>
      <c r="AF231" s="23">
        <f t="shared" si="55"/>
        <v>0</v>
      </c>
      <c r="AG231" s="23">
        <f t="shared" si="56"/>
        <v>0</v>
      </c>
      <c r="AH231" s="23">
        <f t="shared" si="57"/>
        <v>0</v>
      </c>
      <c r="AI231" s="23">
        <f t="shared" si="58"/>
        <v>0</v>
      </c>
      <c r="AJ231" s="23">
        <f t="shared" si="59"/>
        <v>0</v>
      </c>
      <c r="AK231" s="23">
        <f t="shared" si="60"/>
        <v>0</v>
      </c>
      <c r="AL231" s="23">
        <f t="shared" si="61"/>
        <v>0</v>
      </c>
      <c r="AM231" s="23">
        <f t="shared" si="62"/>
        <v>0</v>
      </c>
      <c r="AN231" s="23">
        <f t="shared" si="63"/>
        <v>0</v>
      </c>
      <c r="AO231" s="23">
        <f t="shared" si="64"/>
        <v>0</v>
      </c>
      <c r="AP231" s="23">
        <f t="shared" si="65"/>
        <v>0</v>
      </c>
      <c r="AQ231" s="23">
        <f t="shared" si="66"/>
        <v>0</v>
      </c>
      <c r="AR231" s="23">
        <f t="shared" si="67"/>
        <v>0</v>
      </c>
      <c r="AS231" s="23">
        <f t="shared" si="68"/>
        <v>0</v>
      </c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9"/>
      <c r="BL231" s="39"/>
    </row>
    <row r="232" spans="2:64" ht="16.5" customHeight="1">
      <c r="B232" s="37"/>
      <c r="C232" s="37"/>
      <c r="D232" s="37"/>
      <c r="E232" s="37"/>
      <c r="F232" s="43"/>
      <c r="G232" s="43"/>
      <c r="H232" s="7" t="str" cm="1">
        <f t="array" ref="H232">IF(LEN(G232)=10,
    IF(MOD(SUMPRODUCT(MID(G232,{1;2;3;4;5;6;7;8;9},1)*{2;4;8;5;10;9;7;3;6}),11)=VALUE(RIGHT(G232,1))+(10*(MOD(SUMPRODUCT(MID(G232,{1;2;3;4;5;6;7;8;9},1)*{2;4;8;5;10;9;7;3;6}),11)=10)), "ЕГН", "Невалидно ЕГН"),
    IF(LEN(G232)=9,
        IF(_xlfn.LET(_xlpm.sum1, MOD(SUMPRODUCT(MID(G232,{1;2;3;4;5;6;7;8},1)*{1;2;3;4;5;6;7;8}),11),
           _xlpm.res, IF(_xlpm.sum1&lt;10, _xlpm.sum1, MOD(SUMPRODUCT(MID(G232,{1;2;3;4;5;6;7;8},1)*{3;4;5;6;7;8;9;10}),11)),
           IF(_xlpm.res=10, 0, _xlpm.res)) = VALUE(RIGHT(G232,1)), "ЕИК", "Невалиден ЕИК"),
        "Невалидна дължина"))</f>
        <v>Невалидна дължина</v>
      </c>
      <c r="I232" s="37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7">
        <f t="shared" si="52"/>
        <v>0</v>
      </c>
      <c r="AD232" s="23">
        <f t="shared" si="53"/>
        <v>0</v>
      </c>
      <c r="AE232" s="23">
        <f t="shared" si="54"/>
        <v>0</v>
      </c>
      <c r="AF232" s="23">
        <f t="shared" si="55"/>
        <v>0</v>
      </c>
      <c r="AG232" s="23">
        <f t="shared" si="56"/>
        <v>0</v>
      </c>
      <c r="AH232" s="23">
        <f t="shared" si="57"/>
        <v>0</v>
      </c>
      <c r="AI232" s="23">
        <f t="shared" si="58"/>
        <v>0</v>
      </c>
      <c r="AJ232" s="23">
        <f t="shared" si="59"/>
        <v>0</v>
      </c>
      <c r="AK232" s="23">
        <f t="shared" si="60"/>
        <v>0</v>
      </c>
      <c r="AL232" s="23">
        <f t="shared" si="61"/>
        <v>0</v>
      </c>
      <c r="AM232" s="23">
        <f t="shared" si="62"/>
        <v>0</v>
      </c>
      <c r="AN232" s="23">
        <f t="shared" si="63"/>
        <v>0</v>
      </c>
      <c r="AO232" s="23">
        <f t="shared" si="64"/>
        <v>0</v>
      </c>
      <c r="AP232" s="23">
        <f t="shared" si="65"/>
        <v>0</v>
      </c>
      <c r="AQ232" s="23">
        <f t="shared" si="66"/>
        <v>0</v>
      </c>
      <c r="AR232" s="23">
        <f t="shared" si="67"/>
        <v>0</v>
      </c>
      <c r="AS232" s="23">
        <f t="shared" si="68"/>
        <v>0</v>
      </c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9"/>
      <c r="BL232" s="39"/>
    </row>
    <row r="233" spans="2:64" ht="16.5" customHeight="1">
      <c r="B233" s="37"/>
      <c r="C233" s="37"/>
      <c r="D233" s="37"/>
      <c r="E233" s="37"/>
      <c r="F233" s="43"/>
      <c r="G233" s="43"/>
      <c r="H233" s="7" t="str" cm="1">
        <f t="array" ref="H233">IF(LEN(G233)=10,
    IF(MOD(SUMPRODUCT(MID(G233,{1;2;3;4;5;6;7;8;9},1)*{2;4;8;5;10;9;7;3;6}),11)=VALUE(RIGHT(G233,1))+(10*(MOD(SUMPRODUCT(MID(G233,{1;2;3;4;5;6;7;8;9},1)*{2;4;8;5;10;9;7;3;6}),11)=10)), "ЕГН", "Невалидно ЕГН"),
    IF(LEN(G233)=9,
        IF(_xlfn.LET(_xlpm.sum1, MOD(SUMPRODUCT(MID(G233,{1;2;3;4;5;6;7;8},1)*{1;2;3;4;5;6;7;8}),11),
           _xlpm.res, IF(_xlpm.sum1&lt;10, _xlpm.sum1, MOD(SUMPRODUCT(MID(G233,{1;2;3;4;5;6;7;8},1)*{3;4;5;6;7;8;9;10}),11)),
           IF(_xlpm.res=10, 0, _xlpm.res)) = VALUE(RIGHT(G233,1)), "ЕИК", "Невалиден ЕИК"),
        "Невалидна дължина"))</f>
        <v>Невалидна дължина</v>
      </c>
      <c r="I233" s="37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7">
        <f t="shared" si="52"/>
        <v>0</v>
      </c>
      <c r="AD233" s="23">
        <f t="shared" si="53"/>
        <v>0</v>
      </c>
      <c r="AE233" s="23">
        <f t="shared" si="54"/>
        <v>0</v>
      </c>
      <c r="AF233" s="23">
        <f t="shared" si="55"/>
        <v>0</v>
      </c>
      <c r="AG233" s="23">
        <f t="shared" si="56"/>
        <v>0</v>
      </c>
      <c r="AH233" s="23">
        <f t="shared" si="57"/>
        <v>0</v>
      </c>
      <c r="AI233" s="23">
        <f t="shared" si="58"/>
        <v>0</v>
      </c>
      <c r="AJ233" s="23">
        <f t="shared" si="59"/>
        <v>0</v>
      </c>
      <c r="AK233" s="23">
        <f t="shared" si="60"/>
        <v>0</v>
      </c>
      <c r="AL233" s="23">
        <f t="shared" si="61"/>
        <v>0</v>
      </c>
      <c r="AM233" s="23">
        <f t="shared" si="62"/>
        <v>0</v>
      </c>
      <c r="AN233" s="23">
        <f t="shared" si="63"/>
        <v>0</v>
      </c>
      <c r="AO233" s="23">
        <f t="shared" si="64"/>
        <v>0</v>
      </c>
      <c r="AP233" s="23">
        <f t="shared" si="65"/>
        <v>0</v>
      </c>
      <c r="AQ233" s="23">
        <f t="shared" si="66"/>
        <v>0</v>
      </c>
      <c r="AR233" s="23">
        <f t="shared" si="67"/>
        <v>0</v>
      </c>
      <c r="AS233" s="23">
        <f t="shared" si="68"/>
        <v>0</v>
      </c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9"/>
      <c r="BL233" s="39"/>
    </row>
    <row r="234" spans="2:64" ht="17.25" customHeight="1">
      <c r="B234" s="37"/>
      <c r="C234" s="37"/>
      <c r="D234" s="37"/>
      <c r="E234" s="37"/>
      <c r="F234" s="43"/>
      <c r="G234" s="43"/>
      <c r="H234" s="7" t="str" cm="1">
        <f t="array" ref="H234">IF(LEN(G234)=10,
    IF(MOD(SUMPRODUCT(MID(G234,{1;2;3;4;5;6;7;8;9},1)*{2;4;8;5;10;9;7;3;6}),11)=VALUE(RIGHT(G234,1))+(10*(MOD(SUMPRODUCT(MID(G234,{1;2;3;4;5;6;7;8;9},1)*{2;4;8;5;10;9;7;3;6}),11)=10)), "ЕГН", "Невалидно ЕГН"),
    IF(LEN(G234)=9,
        IF(_xlfn.LET(_xlpm.sum1, MOD(SUMPRODUCT(MID(G234,{1;2;3;4;5;6;7;8},1)*{1;2;3;4;5;6;7;8}),11),
           _xlpm.res, IF(_xlpm.sum1&lt;10, _xlpm.sum1, MOD(SUMPRODUCT(MID(G234,{1;2;3;4;5;6;7;8},1)*{3;4;5;6;7;8;9;10}),11)),
           IF(_xlpm.res=10, 0, _xlpm.res)) = VALUE(RIGHT(G234,1)), "ЕИК", "Невалиден ЕИК"),
        "Невалидна дължина"))</f>
        <v>Невалидна дължина</v>
      </c>
      <c r="I234" s="37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7">
        <f t="shared" si="52"/>
        <v>0</v>
      </c>
      <c r="AD234" s="23">
        <f t="shared" si="53"/>
        <v>0</v>
      </c>
      <c r="AE234" s="23">
        <f t="shared" si="54"/>
        <v>0</v>
      </c>
      <c r="AF234" s="23">
        <f t="shared" si="55"/>
        <v>0</v>
      </c>
      <c r="AG234" s="23">
        <f t="shared" si="56"/>
        <v>0</v>
      </c>
      <c r="AH234" s="23">
        <f t="shared" si="57"/>
        <v>0</v>
      </c>
      <c r="AI234" s="23">
        <f t="shared" si="58"/>
        <v>0</v>
      </c>
      <c r="AJ234" s="23">
        <f t="shared" si="59"/>
        <v>0</v>
      </c>
      <c r="AK234" s="23">
        <f t="shared" si="60"/>
        <v>0</v>
      </c>
      <c r="AL234" s="23">
        <f t="shared" si="61"/>
        <v>0</v>
      </c>
      <c r="AM234" s="23">
        <f t="shared" si="62"/>
        <v>0</v>
      </c>
      <c r="AN234" s="23">
        <f t="shared" si="63"/>
        <v>0</v>
      </c>
      <c r="AO234" s="23">
        <f t="shared" si="64"/>
        <v>0</v>
      </c>
      <c r="AP234" s="23">
        <f t="shared" si="65"/>
        <v>0</v>
      </c>
      <c r="AQ234" s="23">
        <f t="shared" si="66"/>
        <v>0</v>
      </c>
      <c r="AR234" s="23">
        <f t="shared" si="67"/>
        <v>0</v>
      </c>
      <c r="AS234" s="23">
        <f t="shared" si="68"/>
        <v>0</v>
      </c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9"/>
      <c r="BL234" s="39"/>
    </row>
    <row r="235" spans="2:64" ht="15.75">
      <c r="B235" s="37"/>
      <c r="C235" s="37"/>
      <c r="D235" s="37"/>
      <c r="E235" s="37"/>
      <c r="F235" s="43"/>
      <c r="G235" s="43"/>
      <c r="H235" s="7" t="str" cm="1">
        <f t="array" ref="H235">IF(LEN(G235)=10,
    IF(MOD(SUMPRODUCT(MID(G235,{1;2;3;4;5;6;7;8;9},1)*{2;4;8;5;10;9;7;3;6}),11)=VALUE(RIGHT(G235,1))+(10*(MOD(SUMPRODUCT(MID(G235,{1;2;3;4;5;6;7;8;9},1)*{2;4;8;5;10;9;7;3;6}),11)=10)), "ЕГН", "Невалидно ЕГН"),
    IF(LEN(G235)=9,
        IF(_xlfn.LET(_xlpm.sum1, MOD(SUMPRODUCT(MID(G235,{1;2;3;4;5;6;7;8},1)*{1;2;3;4;5;6;7;8}),11),
           _xlpm.res, IF(_xlpm.sum1&lt;10, _xlpm.sum1, MOD(SUMPRODUCT(MID(G235,{1;2;3;4;5;6;7;8},1)*{3;4;5;6;7;8;9;10}),11)),
           IF(_xlpm.res=10, 0, _xlpm.res)) = VALUE(RIGHT(G235,1)), "ЕИК", "Невалиден ЕИК"),
        "Невалидна дължина"))</f>
        <v>Невалидна дължина</v>
      </c>
      <c r="I235" s="37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7">
        <f t="shared" si="52"/>
        <v>0</v>
      </c>
      <c r="AD235" s="23">
        <f t="shared" si="53"/>
        <v>0</v>
      </c>
      <c r="AE235" s="23">
        <f t="shared" si="54"/>
        <v>0</v>
      </c>
      <c r="AF235" s="23">
        <f t="shared" si="55"/>
        <v>0</v>
      </c>
      <c r="AG235" s="23">
        <f t="shared" si="56"/>
        <v>0</v>
      </c>
      <c r="AH235" s="23">
        <f t="shared" si="57"/>
        <v>0</v>
      </c>
      <c r="AI235" s="23">
        <f t="shared" si="58"/>
        <v>0</v>
      </c>
      <c r="AJ235" s="23">
        <f t="shared" si="59"/>
        <v>0</v>
      </c>
      <c r="AK235" s="23">
        <f t="shared" si="60"/>
        <v>0</v>
      </c>
      <c r="AL235" s="23">
        <f t="shared" si="61"/>
        <v>0</v>
      </c>
      <c r="AM235" s="23">
        <f t="shared" si="62"/>
        <v>0</v>
      </c>
      <c r="AN235" s="23">
        <f t="shared" si="63"/>
        <v>0</v>
      </c>
      <c r="AO235" s="23">
        <f t="shared" si="64"/>
        <v>0</v>
      </c>
      <c r="AP235" s="23">
        <f t="shared" si="65"/>
        <v>0</v>
      </c>
      <c r="AQ235" s="23">
        <f t="shared" si="66"/>
        <v>0</v>
      </c>
      <c r="AR235" s="23">
        <f t="shared" si="67"/>
        <v>0</v>
      </c>
      <c r="AS235" s="23">
        <f t="shared" si="68"/>
        <v>0</v>
      </c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9"/>
      <c r="BL235" s="39"/>
    </row>
    <row r="236" spans="2:64" ht="15.75">
      <c r="B236" s="37"/>
      <c r="C236" s="37"/>
      <c r="D236" s="37"/>
      <c r="E236" s="37"/>
      <c r="F236" s="43"/>
      <c r="G236" s="43"/>
      <c r="H236" s="7" t="str" cm="1">
        <f t="array" ref="H236">IF(LEN(G236)=10,
    IF(MOD(SUMPRODUCT(MID(G236,{1;2;3;4;5;6;7;8;9},1)*{2;4;8;5;10;9;7;3;6}),11)=VALUE(RIGHT(G236,1))+(10*(MOD(SUMPRODUCT(MID(G236,{1;2;3;4;5;6;7;8;9},1)*{2;4;8;5;10;9;7;3;6}),11)=10)), "ЕГН", "Невалидно ЕГН"),
    IF(LEN(G236)=9,
        IF(_xlfn.LET(_xlpm.sum1, MOD(SUMPRODUCT(MID(G236,{1;2;3;4;5;6;7;8},1)*{1;2;3;4;5;6;7;8}),11),
           _xlpm.res, IF(_xlpm.sum1&lt;10, _xlpm.sum1, MOD(SUMPRODUCT(MID(G236,{1;2;3;4;5;6;7;8},1)*{3;4;5;6;7;8;9;10}),11)),
           IF(_xlpm.res=10, 0, _xlpm.res)) = VALUE(RIGHT(G236,1)), "ЕИК", "Невалиден ЕИК"),
        "Невалидна дължина"))</f>
        <v>Невалидна дължина</v>
      </c>
      <c r="I236" s="37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7">
        <f t="shared" si="52"/>
        <v>0</v>
      </c>
      <c r="AD236" s="23">
        <f t="shared" si="53"/>
        <v>0</v>
      </c>
      <c r="AE236" s="23">
        <f t="shared" si="54"/>
        <v>0</v>
      </c>
      <c r="AF236" s="23">
        <f t="shared" si="55"/>
        <v>0</v>
      </c>
      <c r="AG236" s="23">
        <f t="shared" si="56"/>
        <v>0</v>
      </c>
      <c r="AH236" s="23">
        <f t="shared" si="57"/>
        <v>0</v>
      </c>
      <c r="AI236" s="23">
        <f t="shared" si="58"/>
        <v>0</v>
      </c>
      <c r="AJ236" s="23">
        <f t="shared" si="59"/>
        <v>0</v>
      </c>
      <c r="AK236" s="23">
        <f t="shared" si="60"/>
        <v>0</v>
      </c>
      <c r="AL236" s="23">
        <f t="shared" si="61"/>
        <v>0</v>
      </c>
      <c r="AM236" s="23">
        <f t="shared" si="62"/>
        <v>0</v>
      </c>
      <c r="AN236" s="23">
        <f t="shared" si="63"/>
        <v>0</v>
      </c>
      <c r="AO236" s="23">
        <f t="shared" si="64"/>
        <v>0</v>
      </c>
      <c r="AP236" s="23">
        <f t="shared" si="65"/>
        <v>0</v>
      </c>
      <c r="AQ236" s="23">
        <f t="shared" si="66"/>
        <v>0</v>
      </c>
      <c r="AR236" s="23">
        <f t="shared" si="67"/>
        <v>0</v>
      </c>
      <c r="AS236" s="23">
        <f t="shared" si="68"/>
        <v>0</v>
      </c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9"/>
      <c r="BL236" s="39"/>
    </row>
    <row r="237" spans="2:64" ht="15.75">
      <c r="B237" s="37"/>
      <c r="C237" s="37"/>
      <c r="D237" s="37"/>
      <c r="E237" s="37"/>
      <c r="F237" s="43"/>
      <c r="G237" s="43"/>
      <c r="H237" s="7" t="str" cm="1">
        <f t="array" ref="H237">IF(LEN(G237)=10,
    IF(MOD(SUMPRODUCT(MID(G237,{1;2;3;4;5;6;7;8;9},1)*{2;4;8;5;10;9;7;3;6}),11)=VALUE(RIGHT(G237,1))+(10*(MOD(SUMPRODUCT(MID(G237,{1;2;3;4;5;6;7;8;9},1)*{2;4;8;5;10;9;7;3;6}),11)=10)), "ЕГН", "Невалидно ЕГН"),
    IF(LEN(G237)=9,
        IF(_xlfn.LET(_xlpm.sum1, MOD(SUMPRODUCT(MID(G237,{1;2;3;4;5;6;7;8},1)*{1;2;3;4;5;6;7;8}),11),
           _xlpm.res, IF(_xlpm.sum1&lt;10, _xlpm.sum1, MOD(SUMPRODUCT(MID(G237,{1;2;3;4;5;6;7;8},1)*{3;4;5;6;7;8;9;10}),11)),
           IF(_xlpm.res=10, 0, _xlpm.res)) = VALUE(RIGHT(G237,1)), "ЕИК", "Невалиден ЕИК"),
        "Невалидна дължина"))</f>
        <v>Невалидна дължина</v>
      </c>
      <c r="I237" s="37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7">
        <f t="shared" si="52"/>
        <v>0</v>
      </c>
      <c r="AD237" s="23">
        <f t="shared" si="53"/>
        <v>0</v>
      </c>
      <c r="AE237" s="23">
        <f t="shared" si="54"/>
        <v>0</v>
      </c>
      <c r="AF237" s="23">
        <f t="shared" si="55"/>
        <v>0</v>
      </c>
      <c r="AG237" s="23">
        <f t="shared" si="56"/>
        <v>0</v>
      </c>
      <c r="AH237" s="23">
        <f t="shared" si="57"/>
        <v>0</v>
      </c>
      <c r="AI237" s="23">
        <f t="shared" si="58"/>
        <v>0</v>
      </c>
      <c r="AJ237" s="23">
        <f t="shared" si="59"/>
        <v>0</v>
      </c>
      <c r="AK237" s="23">
        <f t="shared" si="60"/>
        <v>0</v>
      </c>
      <c r="AL237" s="23">
        <f t="shared" si="61"/>
        <v>0</v>
      </c>
      <c r="AM237" s="23">
        <f t="shared" si="62"/>
        <v>0</v>
      </c>
      <c r="AN237" s="23">
        <f t="shared" si="63"/>
        <v>0</v>
      </c>
      <c r="AO237" s="23">
        <f t="shared" si="64"/>
        <v>0</v>
      </c>
      <c r="AP237" s="23">
        <f t="shared" si="65"/>
        <v>0</v>
      </c>
      <c r="AQ237" s="23">
        <f t="shared" si="66"/>
        <v>0</v>
      </c>
      <c r="AR237" s="23">
        <f t="shared" si="67"/>
        <v>0</v>
      </c>
      <c r="AS237" s="23">
        <f t="shared" si="68"/>
        <v>0</v>
      </c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9"/>
      <c r="BL237" s="39"/>
    </row>
    <row r="238" spans="2:64" ht="15.75">
      <c r="B238" s="37"/>
      <c r="C238" s="37"/>
      <c r="D238" s="37"/>
      <c r="E238" s="37"/>
      <c r="F238" s="43"/>
      <c r="G238" s="43"/>
      <c r="H238" s="7" t="str" cm="1">
        <f t="array" ref="H238">IF(LEN(G238)=10,
    IF(MOD(SUMPRODUCT(MID(G238,{1;2;3;4;5;6;7;8;9},1)*{2;4;8;5;10;9;7;3;6}),11)=VALUE(RIGHT(G238,1))+(10*(MOD(SUMPRODUCT(MID(G238,{1;2;3;4;5;6;7;8;9},1)*{2;4;8;5;10;9;7;3;6}),11)=10)), "ЕГН", "Невалидно ЕГН"),
    IF(LEN(G238)=9,
        IF(_xlfn.LET(_xlpm.sum1, MOD(SUMPRODUCT(MID(G238,{1;2;3;4;5;6;7;8},1)*{1;2;3;4;5;6;7;8}),11),
           _xlpm.res, IF(_xlpm.sum1&lt;10, _xlpm.sum1, MOD(SUMPRODUCT(MID(G238,{1;2;3;4;5;6;7;8},1)*{3;4;5;6;7;8;9;10}),11)),
           IF(_xlpm.res=10, 0, _xlpm.res)) = VALUE(RIGHT(G238,1)), "ЕИК", "Невалиден ЕИК"),
        "Невалидна дължина"))</f>
        <v>Невалидна дължина</v>
      </c>
      <c r="I238" s="37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7">
        <f t="shared" si="52"/>
        <v>0</v>
      </c>
      <c r="AD238" s="23">
        <f t="shared" si="53"/>
        <v>0</v>
      </c>
      <c r="AE238" s="23">
        <f t="shared" si="54"/>
        <v>0</v>
      </c>
      <c r="AF238" s="23">
        <f t="shared" si="55"/>
        <v>0</v>
      </c>
      <c r="AG238" s="23">
        <f t="shared" si="56"/>
        <v>0</v>
      </c>
      <c r="AH238" s="23">
        <f t="shared" si="57"/>
        <v>0</v>
      </c>
      <c r="AI238" s="23">
        <f t="shared" si="58"/>
        <v>0</v>
      </c>
      <c r="AJ238" s="23">
        <f t="shared" si="59"/>
        <v>0</v>
      </c>
      <c r="AK238" s="23">
        <f t="shared" si="60"/>
        <v>0</v>
      </c>
      <c r="AL238" s="23">
        <f t="shared" si="61"/>
        <v>0</v>
      </c>
      <c r="AM238" s="23">
        <f t="shared" si="62"/>
        <v>0</v>
      </c>
      <c r="AN238" s="23">
        <f t="shared" si="63"/>
        <v>0</v>
      </c>
      <c r="AO238" s="23">
        <f t="shared" si="64"/>
        <v>0</v>
      </c>
      <c r="AP238" s="23">
        <f t="shared" si="65"/>
        <v>0</v>
      </c>
      <c r="AQ238" s="23">
        <f t="shared" si="66"/>
        <v>0</v>
      </c>
      <c r="AR238" s="23">
        <f t="shared" si="67"/>
        <v>0</v>
      </c>
      <c r="AS238" s="23">
        <f t="shared" si="68"/>
        <v>0</v>
      </c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9"/>
      <c r="BL238" s="39"/>
    </row>
    <row r="239" spans="2:64" ht="15.75">
      <c r="B239" s="37"/>
      <c r="C239" s="37"/>
      <c r="D239" s="37"/>
      <c r="E239" s="37"/>
      <c r="F239" s="43"/>
      <c r="G239" s="43"/>
      <c r="H239" s="7" t="str" cm="1">
        <f t="array" ref="H239">IF(LEN(G239)=10,
    IF(MOD(SUMPRODUCT(MID(G239,{1;2;3;4;5;6;7;8;9},1)*{2;4;8;5;10;9;7;3;6}),11)=VALUE(RIGHT(G239,1))+(10*(MOD(SUMPRODUCT(MID(G239,{1;2;3;4;5;6;7;8;9},1)*{2;4;8;5;10;9;7;3;6}),11)=10)), "ЕГН", "Невалидно ЕГН"),
    IF(LEN(G239)=9,
        IF(_xlfn.LET(_xlpm.sum1, MOD(SUMPRODUCT(MID(G239,{1;2;3;4;5;6;7;8},1)*{1;2;3;4;5;6;7;8}),11),
           _xlpm.res, IF(_xlpm.sum1&lt;10, _xlpm.sum1, MOD(SUMPRODUCT(MID(G239,{1;2;3;4;5;6;7;8},1)*{3;4;5;6;7;8;9;10}),11)),
           IF(_xlpm.res=10, 0, _xlpm.res)) = VALUE(RIGHT(G239,1)), "ЕИК", "Невалиден ЕИК"),
        "Невалидна дължина"))</f>
        <v>Невалидна дължина</v>
      </c>
      <c r="I239" s="37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7">
        <f t="shared" si="52"/>
        <v>0</v>
      </c>
      <c r="AD239" s="23">
        <f t="shared" si="53"/>
        <v>0</v>
      </c>
      <c r="AE239" s="23">
        <f t="shared" si="54"/>
        <v>0</v>
      </c>
      <c r="AF239" s="23">
        <f t="shared" si="55"/>
        <v>0</v>
      </c>
      <c r="AG239" s="23">
        <f t="shared" si="56"/>
        <v>0</v>
      </c>
      <c r="AH239" s="23">
        <f t="shared" si="57"/>
        <v>0</v>
      </c>
      <c r="AI239" s="23">
        <f t="shared" si="58"/>
        <v>0</v>
      </c>
      <c r="AJ239" s="23">
        <f t="shared" si="59"/>
        <v>0</v>
      </c>
      <c r="AK239" s="23">
        <f t="shared" si="60"/>
        <v>0</v>
      </c>
      <c r="AL239" s="23">
        <f t="shared" si="61"/>
        <v>0</v>
      </c>
      <c r="AM239" s="23">
        <f t="shared" si="62"/>
        <v>0</v>
      </c>
      <c r="AN239" s="23">
        <f t="shared" si="63"/>
        <v>0</v>
      </c>
      <c r="AO239" s="23">
        <f t="shared" si="64"/>
        <v>0</v>
      </c>
      <c r="AP239" s="23">
        <f t="shared" si="65"/>
        <v>0</v>
      </c>
      <c r="AQ239" s="23">
        <f t="shared" si="66"/>
        <v>0</v>
      </c>
      <c r="AR239" s="23">
        <f t="shared" si="67"/>
        <v>0</v>
      </c>
      <c r="AS239" s="23">
        <f t="shared" si="68"/>
        <v>0</v>
      </c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9"/>
      <c r="BL239" s="39"/>
    </row>
    <row r="240" spans="2:64" ht="15.75">
      <c r="B240" s="37"/>
      <c r="C240" s="37"/>
      <c r="D240" s="37"/>
      <c r="E240" s="37"/>
      <c r="F240" s="43"/>
      <c r="G240" s="43"/>
      <c r="H240" s="7" t="str" cm="1">
        <f t="array" ref="H240">IF(LEN(G240)=10,
    IF(MOD(SUMPRODUCT(MID(G240,{1;2;3;4;5;6;7;8;9},1)*{2;4;8;5;10;9;7;3;6}),11)=VALUE(RIGHT(G240,1))+(10*(MOD(SUMPRODUCT(MID(G240,{1;2;3;4;5;6;7;8;9},1)*{2;4;8;5;10;9;7;3;6}),11)=10)), "ЕГН", "Невалидно ЕГН"),
    IF(LEN(G240)=9,
        IF(_xlfn.LET(_xlpm.sum1, MOD(SUMPRODUCT(MID(G240,{1;2;3;4;5;6;7;8},1)*{1;2;3;4;5;6;7;8}),11),
           _xlpm.res, IF(_xlpm.sum1&lt;10, _xlpm.sum1, MOD(SUMPRODUCT(MID(G240,{1;2;3;4;5;6;7;8},1)*{3;4;5;6;7;8;9;10}),11)),
           IF(_xlpm.res=10, 0, _xlpm.res)) = VALUE(RIGHT(G240,1)), "ЕИК", "Невалиден ЕИК"),
        "Невалидна дължина"))</f>
        <v>Невалидна дължина</v>
      </c>
      <c r="I240" s="37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7">
        <f t="shared" si="52"/>
        <v>0</v>
      </c>
      <c r="AD240" s="23">
        <f t="shared" si="53"/>
        <v>0</v>
      </c>
      <c r="AE240" s="23">
        <f t="shared" si="54"/>
        <v>0</v>
      </c>
      <c r="AF240" s="23">
        <f t="shared" si="55"/>
        <v>0</v>
      </c>
      <c r="AG240" s="23">
        <f t="shared" si="56"/>
        <v>0</v>
      </c>
      <c r="AH240" s="23">
        <f t="shared" si="57"/>
        <v>0</v>
      </c>
      <c r="AI240" s="23">
        <f t="shared" si="58"/>
        <v>0</v>
      </c>
      <c r="AJ240" s="23">
        <f t="shared" si="59"/>
        <v>0</v>
      </c>
      <c r="AK240" s="23">
        <f t="shared" si="60"/>
        <v>0</v>
      </c>
      <c r="AL240" s="23">
        <f t="shared" si="61"/>
        <v>0</v>
      </c>
      <c r="AM240" s="23">
        <f t="shared" si="62"/>
        <v>0</v>
      </c>
      <c r="AN240" s="23">
        <f t="shared" si="63"/>
        <v>0</v>
      </c>
      <c r="AO240" s="23">
        <f t="shared" si="64"/>
        <v>0</v>
      </c>
      <c r="AP240" s="23">
        <f t="shared" si="65"/>
        <v>0</v>
      </c>
      <c r="AQ240" s="23">
        <f t="shared" si="66"/>
        <v>0</v>
      </c>
      <c r="AR240" s="23">
        <f t="shared" si="67"/>
        <v>0</v>
      </c>
      <c r="AS240" s="23">
        <f t="shared" si="68"/>
        <v>0</v>
      </c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9"/>
      <c r="BL240" s="39"/>
    </row>
    <row r="241" spans="2:64" ht="15.75">
      <c r="B241" s="37"/>
      <c r="C241" s="37"/>
      <c r="D241" s="37"/>
      <c r="E241" s="37"/>
      <c r="F241" s="43"/>
      <c r="G241" s="43"/>
      <c r="H241" s="7" t="str" cm="1">
        <f t="array" ref="H241">IF(LEN(G241)=10,
    IF(MOD(SUMPRODUCT(MID(G241,{1;2;3;4;5;6;7;8;9},1)*{2;4;8;5;10;9;7;3;6}),11)=VALUE(RIGHT(G241,1))+(10*(MOD(SUMPRODUCT(MID(G241,{1;2;3;4;5;6;7;8;9},1)*{2;4;8;5;10;9;7;3;6}),11)=10)), "ЕГН", "Невалидно ЕГН"),
    IF(LEN(G241)=9,
        IF(_xlfn.LET(_xlpm.sum1, MOD(SUMPRODUCT(MID(G241,{1;2;3;4;5;6;7;8},1)*{1;2;3;4;5;6;7;8}),11),
           _xlpm.res, IF(_xlpm.sum1&lt;10, _xlpm.sum1, MOD(SUMPRODUCT(MID(G241,{1;2;3;4;5;6;7;8},1)*{3;4;5;6;7;8;9;10}),11)),
           IF(_xlpm.res=10, 0, _xlpm.res)) = VALUE(RIGHT(G241,1)), "ЕИК", "Невалиден ЕИК"),
        "Невалидна дължина"))</f>
        <v>Невалидна дължина</v>
      </c>
      <c r="I241" s="37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7">
        <f t="shared" si="52"/>
        <v>0</v>
      </c>
      <c r="AD241" s="23">
        <f t="shared" si="53"/>
        <v>0</v>
      </c>
      <c r="AE241" s="23">
        <f t="shared" si="54"/>
        <v>0</v>
      </c>
      <c r="AF241" s="23">
        <f t="shared" si="55"/>
        <v>0</v>
      </c>
      <c r="AG241" s="23">
        <f t="shared" si="56"/>
        <v>0</v>
      </c>
      <c r="AH241" s="23">
        <f t="shared" si="57"/>
        <v>0</v>
      </c>
      <c r="AI241" s="23">
        <f t="shared" si="58"/>
        <v>0</v>
      </c>
      <c r="AJ241" s="23">
        <f t="shared" si="59"/>
        <v>0</v>
      </c>
      <c r="AK241" s="23">
        <f t="shared" si="60"/>
        <v>0</v>
      </c>
      <c r="AL241" s="23">
        <f t="shared" si="61"/>
        <v>0</v>
      </c>
      <c r="AM241" s="23">
        <f t="shared" si="62"/>
        <v>0</v>
      </c>
      <c r="AN241" s="23">
        <f t="shared" si="63"/>
        <v>0</v>
      </c>
      <c r="AO241" s="23">
        <f t="shared" si="64"/>
        <v>0</v>
      </c>
      <c r="AP241" s="23">
        <f t="shared" si="65"/>
        <v>0</v>
      </c>
      <c r="AQ241" s="23">
        <f t="shared" si="66"/>
        <v>0</v>
      </c>
      <c r="AR241" s="23">
        <f t="shared" si="67"/>
        <v>0</v>
      </c>
      <c r="AS241" s="23">
        <f t="shared" si="68"/>
        <v>0</v>
      </c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9"/>
      <c r="BL241" s="39"/>
    </row>
    <row r="242" spans="2:64" ht="15.75">
      <c r="B242" s="37"/>
      <c r="C242" s="37"/>
      <c r="D242" s="37"/>
      <c r="E242" s="37"/>
      <c r="F242" s="43"/>
      <c r="G242" s="43"/>
      <c r="H242" s="7" t="str" cm="1">
        <f t="array" ref="H242">IF(LEN(G242)=10,
    IF(MOD(SUMPRODUCT(MID(G242,{1;2;3;4;5;6;7;8;9},1)*{2;4;8;5;10;9;7;3;6}),11)=VALUE(RIGHT(G242,1))+(10*(MOD(SUMPRODUCT(MID(G242,{1;2;3;4;5;6;7;8;9},1)*{2;4;8;5;10;9;7;3;6}),11)=10)), "ЕГН", "Невалидно ЕГН"),
    IF(LEN(G242)=9,
        IF(_xlfn.LET(_xlpm.sum1, MOD(SUMPRODUCT(MID(G242,{1;2;3;4;5;6;7;8},1)*{1;2;3;4;5;6;7;8}),11),
           _xlpm.res, IF(_xlpm.sum1&lt;10, _xlpm.sum1, MOD(SUMPRODUCT(MID(G242,{1;2;3;4;5;6;7;8},1)*{3;4;5;6;7;8;9;10}),11)),
           IF(_xlpm.res=10, 0, _xlpm.res)) = VALUE(RIGHT(G242,1)), "ЕИК", "Невалиден ЕИК"),
        "Невалидна дължина"))</f>
        <v>Невалидна дължина</v>
      </c>
      <c r="I242" s="37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7">
        <f t="shared" si="52"/>
        <v>0</v>
      </c>
      <c r="AD242" s="23">
        <f t="shared" si="53"/>
        <v>0</v>
      </c>
      <c r="AE242" s="23">
        <f t="shared" si="54"/>
        <v>0</v>
      </c>
      <c r="AF242" s="23">
        <f t="shared" si="55"/>
        <v>0</v>
      </c>
      <c r="AG242" s="23">
        <f t="shared" si="56"/>
        <v>0</v>
      </c>
      <c r="AH242" s="23">
        <f t="shared" si="57"/>
        <v>0</v>
      </c>
      <c r="AI242" s="23">
        <f t="shared" si="58"/>
        <v>0</v>
      </c>
      <c r="AJ242" s="23">
        <f t="shared" si="59"/>
        <v>0</v>
      </c>
      <c r="AK242" s="23">
        <f t="shared" si="60"/>
        <v>0</v>
      </c>
      <c r="AL242" s="23">
        <f t="shared" si="61"/>
        <v>0</v>
      </c>
      <c r="AM242" s="23">
        <f t="shared" si="62"/>
        <v>0</v>
      </c>
      <c r="AN242" s="23">
        <f t="shared" si="63"/>
        <v>0</v>
      </c>
      <c r="AO242" s="23">
        <f t="shared" si="64"/>
        <v>0</v>
      </c>
      <c r="AP242" s="23">
        <f t="shared" si="65"/>
        <v>0</v>
      </c>
      <c r="AQ242" s="23">
        <f t="shared" si="66"/>
        <v>0</v>
      </c>
      <c r="AR242" s="23">
        <f t="shared" si="67"/>
        <v>0</v>
      </c>
      <c r="AS242" s="23">
        <f t="shared" si="68"/>
        <v>0</v>
      </c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9"/>
      <c r="BL242" s="39"/>
    </row>
    <row r="243" spans="2:64" ht="15.75">
      <c r="B243" s="37"/>
      <c r="C243" s="37"/>
      <c r="D243" s="37"/>
      <c r="E243" s="37"/>
      <c r="F243" s="43"/>
      <c r="G243" s="43"/>
      <c r="H243" s="7" t="str" cm="1">
        <f t="array" ref="H243">IF(LEN(G243)=10,
    IF(MOD(SUMPRODUCT(MID(G243,{1;2;3;4;5;6;7;8;9},1)*{2;4;8;5;10;9;7;3;6}),11)=VALUE(RIGHT(G243,1))+(10*(MOD(SUMPRODUCT(MID(G243,{1;2;3;4;5;6;7;8;9},1)*{2;4;8;5;10;9;7;3;6}),11)=10)), "ЕГН", "Невалидно ЕГН"),
    IF(LEN(G243)=9,
        IF(_xlfn.LET(_xlpm.sum1, MOD(SUMPRODUCT(MID(G243,{1;2;3;4;5;6;7;8},1)*{1;2;3;4;5;6;7;8}),11),
           _xlpm.res, IF(_xlpm.sum1&lt;10, _xlpm.sum1, MOD(SUMPRODUCT(MID(G243,{1;2;3;4;5;6;7;8},1)*{3;4;5;6;7;8;9;10}),11)),
           IF(_xlpm.res=10, 0, _xlpm.res)) = VALUE(RIGHT(G243,1)), "ЕИК", "Невалиден ЕИК"),
        "Невалидна дължина"))</f>
        <v>Невалидна дължина</v>
      </c>
      <c r="I243" s="37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7">
        <f t="shared" si="52"/>
        <v>0</v>
      </c>
      <c r="AD243" s="23">
        <f t="shared" si="53"/>
        <v>0</v>
      </c>
      <c r="AE243" s="23">
        <f t="shared" si="54"/>
        <v>0</v>
      </c>
      <c r="AF243" s="23">
        <f t="shared" si="55"/>
        <v>0</v>
      </c>
      <c r="AG243" s="23">
        <f t="shared" si="56"/>
        <v>0</v>
      </c>
      <c r="AH243" s="23">
        <f t="shared" si="57"/>
        <v>0</v>
      </c>
      <c r="AI243" s="23">
        <f t="shared" si="58"/>
        <v>0</v>
      </c>
      <c r="AJ243" s="23">
        <f t="shared" si="59"/>
        <v>0</v>
      </c>
      <c r="AK243" s="23">
        <f t="shared" si="60"/>
        <v>0</v>
      </c>
      <c r="AL243" s="23">
        <f t="shared" si="61"/>
        <v>0</v>
      </c>
      <c r="AM243" s="23">
        <f t="shared" si="62"/>
        <v>0</v>
      </c>
      <c r="AN243" s="23">
        <f t="shared" si="63"/>
        <v>0</v>
      </c>
      <c r="AO243" s="23">
        <f t="shared" si="64"/>
        <v>0</v>
      </c>
      <c r="AP243" s="23">
        <f t="shared" si="65"/>
        <v>0</v>
      </c>
      <c r="AQ243" s="23">
        <f t="shared" si="66"/>
        <v>0</v>
      </c>
      <c r="AR243" s="23">
        <f t="shared" si="67"/>
        <v>0</v>
      </c>
      <c r="AS243" s="23">
        <f t="shared" si="68"/>
        <v>0</v>
      </c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9"/>
      <c r="BL243" s="39"/>
    </row>
    <row r="244" spans="2:64" ht="15.75">
      <c r="B244" s="37"/>
      <c r="C244" s="37"/>
      <c r="D244" s="37"/>
      <c r="E244" s="37"/>
      <c r="F244" s="43"/>
      <c r="G244" s="43"/>
      <c r="H244" s="7" t="str" cm="1">
        <f t="array" ref="H244">IF(LEN(G244)=10,
    IF(MOD(SUMPRODUCT(MID(G244,{1;2;3;4;5;6;7;8;9},1)*{2;4;8;5;10;9;7;3;6}),11)=VALUE(RIGHT(G244,1))+(10*(MOD(SUMPRODUCT(MID(G244,{1;2;3;4;5;6;7;8;9},1)*{2;4;8;5;10;9;7;3;6}),11)=10)), "ЕГН", "Невалидно ЕГН"),
    IF(LEN(G244)=9,
        IF(_xlfn.LET(_xlpm.sum1, MOD(SUMPRODUCT(MID(G244,{1;2;3;4;5;6;7;8},1)*{1;2;3;4;5;6;7;8}),11),
           _xlpm.res, IF(_xlpm.sum1&lt;10, _xlpm.sum1, MOD(SUMPRODUCT(MID(G244,{1;2;3;4;5;6;7;8},1)*{3;4;5;6;7;8;9;10}),11)),
           IF(_xlpm.res=10, 0, _xlpm.res)) = VALUE(RIGHT(G244,1)), "ЕИК", "Невалиден ЕИК"),
        "Невалидна дължина"))</f>
        <v>Невалидна дължина</v>
      </c>
      <c r="I244" s="37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7">
        <f t="shared" si="52"/>
        <v>0</v>
      </c>
      <c r="AD244" s="23">
        <f t="shared" si="53"/>
        <v>0</v>
      </c>
      <c r="AE244" s="23">
        <f t="shared" si="54"/>
        <v>0</v>
      </c>
      <c r="AF244" s="23">
        <f t="shared" si="55"/>
        <v>0</v>
      </c>
      <c r="AG244" s="23">
        <f t="shared" si="56"/>
        <v>0</v>
      </c>
      <c r="AH244" s="23">
        <f t="shared" si="57"/>
        <v>0</v>
      </c>
      <c r="AI244" s="23">
        <f t="shared" si="58"/>
        <v>0</v>
      </c>
      <c r="AJ244" s="23">
        <f t="shared" si="59"/>
        <v>0</v>
      </c>
      <c r="AK244" s="23">
        <f t="shared" si="60"/>
        <v>0</v>
      </c>
      <c r="AL244" s="23">
        <f t="shared" si="61"/>
        <v>0</v>
      </c>
      <c r="AM244" s="23">
        <f t="shared" si="62"/>
        <v>0</v>
      </c>
      <c r="AN244" s="23">
        <f t="shared" si="63"/>
        <v>0</v>
      </c>
      <c r="AO244" s="23">
        <f t="shared" si="64"/>
        <v>0</v>
      </c>
      <c r="AP244" s="23">
        <f t="shared" si="65"/>
        <v>0</v>
      </c>
      <c r="AQ244" s="23">
        <f t="shared" si="66"/>
        <v>0</v>
      </c>
      <c r="AR244" s="23">
        <f t="shared" si="67"/>
        <v>0</v>
      </c>
      <c r="AS244" s="23">
        <f t="shared" si="68"/>
        <v>0</v>
      </c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9"/>
      <c r="BL244" s="39"/>
    </row>
    <row r="245" spans="2:64" ht="15.75">
      <c r="B245" s="37"/>
      <c r="C245" s="37"/>
      <c r="D245" s="37"/>
      <c r="E245" s="37"/>
      <c r="F245" s="43"/>
      <c r="G245" s="43"/>
      <c r="H245" s="7" t="str" cm="1">
        <f t="array" ref="H245">IF(LEN(G245)=10,
    IF(MOD(SUMPRODUCT(MID(G245,{1;2;3;4;5;6;7;8;9},1)*{2;4;8;5;10;9;7;3;6}),11)=VALUE(RIGHT(G245,1))+(10*(MOD(SUMPRODUCT(MID(G245,{1;2;3;4;5;6;7;8;9},1)*{2;4;8;5;10;9;7;3;6}),11)=10)), "ЕГН", "Невалидно ЕГН"),
    IF(LEN(G245)=9,
        IF(_xlfn.LET(_xlpm.sum1, MOD(SUMPRODUCT(MID(G245,{1;2;3;4;5;6;7;8},1)*{1;2;3;4;5;6;7;8}),11),
           _xlpm.res, IF(_xlpm.sum1&lt;10, _xlpm.sum1, MOD(SUMPRODUCT(MID(G245,{1;2;3;4;5;6;7;8},1)*{3;4;5;6;7;8;9;10}),11)),
           IF(_xlpm.res=10, 0, _xlpm.res)) = VALUE(RIGHT(G245,1)), "ЕИК", "Невалиден ЕИК"),
        "Невалидна дължина"))</f>
        <v>Невалидна дължина</v>
      </c>
      <c r="I245" s="37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7">
        <f t="shared" si="52"/>
        <v>0</v>
      </c>
      <c r="AD245" s="23">
        <f t="shared" si="53"/>
        <v>0</v>
      </c>
      <c r="AE245" s="23">
        <f t="shared" si="54"/>
        <v>0</v>
      </c>
      <c r="AF245" s="23">
        <f t="shared" si="55"/>
        <v>0</v>
      </c>
      <c r="AG245" s="23">
        <f t="shared" si="56"/>
        <v>0</v>
      </c>
      <c r="AH245" s="23">
        <f t="shared" si="57"/>
        <v>0</v>
      </c>
      <c r="AI245" s="23">
        <f t="shared" si="58"/>
        <v>0</v>
      </c>
      <c r="AJ245" s="23">
        <f t="shared" si="59"/>
        <v>0</v>
      </c>
      <c r="AK245" s="23">
        <f t="shared" si="60"/>
        <v>0</v>
      </c>
      <c r="AL245" s="23">
        <f t="shared" si="61"/>
        <v>0</v>
      </c>
      <c r="AM245" s="23">
        <f t="shared" si="62"/>
        <v>0</v>
      </c>
      <c r="AN245" s="23">
        <f t="shared" si="63"/>
        <v>0</v>
      </c>
      <c r="AO245" s="23">
        <f t="shared" si="64"/>
        <v>0</v>
      </c>
      <c r="AP245" s="23">
        <f t="shared" si="65"/>
        <v>0</v>
      </c>
      <c r="AQ245" s="23">
        <f t="shared" si="66"/>
        <v>0</v>
      </c>
      <c r="AR245" s="23">
        <f t="shared" si="67"/>
        <v>0</v>
      </c>
      <c r="AS245" s="23">
        <f t="shared" si="68"/>
        <v>0</v>
      </c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9"/>
      <c r="BL245" s="39"/>
    </row>
    <row r="246" spans="2:64" ht="15.75">
      <c r="B246" s="37"/>
      <c r="C246" s="37"/>
      <c r="D246" s="37"/>
      <c r="E246" s="37"/>
      <c r="F246" s="43"/>
      <c r="G246" s="43"/>
      <c r="H246" s="7" t="str" cm="1">
        <f t="array" ref="H246">IF(LEN(G246)=10,
    IF(MOD(SUMPRODUCT(MID(G246,{1;2;3;4;5;6;7;8;9},1)*{2;4;8;5;10;9;7;3;6}),11)=VALUE(RIGHT(G246,1))+(10*(MOD(SUMPRODUCT(MID(G246,{1;2;3;4;5;6;7;8;9},1)*{2;4;8;5;10;9;7;3;6}),11)=10)), "ЕГН", "Невалидно ЕГН"),
    IF(LEN(G246)=9,
        IF(_xlfn.LET(_xlpm.sum1, MOD(SUMPRODUCT(MID(G246,{1;2;3;4;5;6;7;8},1)*{1;2;3;4;5;6;7;8}),11),
           _xlpm.res, IF(_xlpm.sum1&lt;10, _xlpm.sum1, MOD(SUMPRODUCT(MID(G246,{1;2;3;4;5;6;7;8},1)*{3;4;5;6;7;8;9;10}),11)),
           IF(_xlpm.res=10, 0, _xlpm.res)) = VALUE(RIGHT(G246,1)), "ЕИК", "Невалиден ЕИК"),
        "Невалидна дължина"))</f>
        <v>Невалидна дължина</v>
      </c>
      <c r="I246" s="37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7">
        <f t="shared" si="52"/>
        <v>0</v>
      </c>
      <c r="AD246" s="23">
        <f t="shared" si="53"/>
        <v>0</v>
      </c>
      <c r="AE246" s="23">
        <f t="shared" si="54"/>
        <v>0</v>
      </c>
      <c r="AF246" s="23">
        <f t="shared" si="55"/>
        <v>0</v>
      </c>
      <c r="AG246" s="23">
        <f t="shared" si="56"/>
        <v>0</v>
      </c>
      <c r="AH246" s="23">
        <f t="shared" si="57"/>
        <v>0</v>
      </c>
      <c r="AI246" s="23">
        <f t="shared" si="58"/>
        <v>0</v>
      </c>
      <c r="AJ246" s="23">
        <f t="shared" si="59"/>
        <v>0</v>
      </c>
      <c r="AK246" s="23">
        <f t="shared" si="60"/>
        <v>0</v>
      </c>
      <c r="AL246" s="23">
        <f t="shared" si="61"/>
        <v>0</v>
      </c>
      <c r="AM246" s="23">
        <f t="shared" si="62"/>
        <v>0</v>
      </c>
      <c r="AN246" s="23">
        <f t="shared" si="63"/>
        <v>0</v>
      </c>
      <c r="AO246" s="23">
        <f t="shared" si="64"/>
        <v>0</v>
      </c>
      <c r="AP246" s="23">
        <f t="shared" si="65"/>
        <v>0</v>
      </c>
      <c r="AQ246" s="23">
        <f t="shared" si="66"/>
        <v>0</v>
      </c>
      <c r="AR246" s="23">
        <f t="shared" si="67"/>
        <v>0</v>
      </c>
      <c r="AS246" s="23">
        <f t="shared" si="68"/>
        <v>0</v>
      </c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9"/>
      <c r="BL246" s="39"/>
    </row>
    <row r="247" spans="2:64" ht="15.75">
      <c r="B247" s="37"/>
      <c r="C247" s="37"/>
      <c r="D247" s="37"/>
      <c r="E247" s="37"/>
      <c r="F247" s="43"/>
      <c r="G247" s="43"/>
      <c r="H247" s="7" t="str" cm="1">
        <f t="array" ref="H247">IF(LEN(G247)=10,
    IF(MOD(SUMPRODUCT(MID(G247,{1;2;3;4;5;6;7;8;9},1)*{2;4;8;5;10;9;7;3;6}),11)=VALUE(RIGHT(G247,1))+(10*(MOD(SUMPRODUCT(MID(G247,{1;2;3;4;5;6;7;8;9},1)*{2;4;8;5;10;9;7;3;6}),11)=10)), "ЕГН", "Невалидно ЕГН"),
    IF(LEN(G247)=9,
        IF(_xlfn.LET(_xlpm.sum1, MOD(SUMPRODUCT(MID(G247,{1;2;3;4;5;6;7;8},1)*{1;2;3;4;5;6;7;8}),11),
           _xlpm.res, IF(_xlpm.sum1&lt;10, _xlpm.sum1, MOD(SUMPRODUCT(MID(G247,{1;2;3;4;5;6;7;8},1)*{3;4;5;6;7;8;9;10}),11)),
           IF(_xlpm.res=10, 0, _xlpm.res)) = VALUE(RIGHT(G247,1)), "ЕИК", "Невалиден ЕИК"),
        "Невалидна дължина"))</f>
        <v>Невалидна дължина</v>
      </c>
      <c r="I247" s="37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7">
        <f t="shared" si="52"/>
        <v>0</v>
      </c>
      <c r="AD247" s="23">
        <f t="shared" si="53"/>
        <v>0</v>
      </c>
      <c r="AE247" s="23">
        <f t="shared" si="54"/>
        <v>0</v>
      </c>
      <c r="AF247" s="23">
        <f t="shared" si="55"/>
        <v>0</v>
      </c>
      <c r="AG247" s="23">
        <f t="shared" si="56"/>
        <v>0</v>
      </c>
      <c r="AH247" s="23">
        <f t="shared" si="57"/>
        <v>0</v>
      </c>
      <c r="AI247" s="23">
        <f t="shared" si="58"/>
        <v>0</v>
      </c>
      <c r="AJ247" s="23">
        <f t="shared" si="59"/>
        <v>0</v>
      </c>
      <c r="AK247" s="23">
        <f t="shared" si="60"/>
        <v>0</v>
      </c>
      <c r="AL247" s="23">
        <f t="shared" si="61"/>
        <v>0</v>
      </c>
      <c r="AM247" s="23">
        <f t="shared" si="62"/>
        <v>0</v>
      </c>
      <c r="AN247" s="23">
        <f t="shared" si="63"/>
        <v>0</v>
      </c>
      <c r="AO247" s="23">
        <f t="shared" si="64"/>
        <v>0</v>
      </c>
      <c r="AP247" s="23">
        <f t="shared" si="65"/>
        <v>0</v>
      </c>
      <c r="AQ247" s="23">
        <f t="shared" si="66"/>
        <v>0</v>
      </c>
      <c r="AR247" s="23">
        <f t="shared" si="67"/>
        <v>0</v>
      </c>
      <c r="AS247" s="23">
        <f t="shared" si="68"/>
        <v>0</v>
      </c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9"/>
      <c r="BL247" s="39"/>
    </row>
    <row r="248" spans="2:64" ht="15.75">
      <c r="B248" s="37"/>
      <c r="C248" s="37"/>
      <c r="D248" s="37"/>
      <c r="E248" s="37"/>
      <c r="F248" s="43"/>
      <c r="G248" s="43"/>
      <c r="H248" s="7" t="str" cm="1">
        <f t="array" ref="H248">IF(LEN(G248)=10,
    IF(MOD(SUMPRODUCT(MID(G248,{1;2;3;4;5;6;7;8;9},1)*{2;4;8;5;10;9;7;3;6}),11)=VALUE(RIGHT(G248,1))+(10*(MOD(SUMPRODUCT(MID(G248,{1;2;3;4;5;6;7;8;9},1)*{2;4;8;5;10;9;7;3;6}),11)=10)), "ЕГН", "Невалидно ЕГН"),
    IF(LEN(G248)=9,
        IF(_xlfn.LET(_xlpm.sum1, MOD(SUMPRODUCT(MID(G248,{1;2;3;4;5;6;7;8},1)*{1;2;3;4;5;6;7;8}),11),
           _xlpm.res, IF(_xlpm.sum1&lt;10, _xlpm.sum1, MOD(SUMPRODUCT(MID(G248,{1;2;3;4;5;6;7;8},1)*{3;4;5;6;7;8;9;10}),11)),
           IF(_xlpm.res=10, 0, _xlpm.res)) = VALUE(RIGHT(G248,1)), "ЕИК", "Невалиден ЕИК"),
        "Невалидна дължина"))</f>
        <v>Невалидна дължина</v>
      </c>
      <c r="I248" s="37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7">
        <f t="shared" si="52"/>
        <v>0</v>
      </c>
      <c r="AD248" s="23">
        <f t="shared" si="53"/>
        <v>0</v>
      </c>
      <c r="AE248" s="23">
        <f t="shared" si="54"/>
        <v>0</v>
      </c>
      <c r="AF248" s="23">
        <f t="shared" si="55"/>
        <v>0</v>
      </c>
      <c r="AG248" s="23">
        <f t="shared" si="56"/>
        <v>0</v>
      </c>
      <c r="AH248" s="23">
        <f t="shared" si="57"/>
        <v>0</v>
      </c>
      <c r="AI248" s="23">
        <f t="shared" si="58"/>
        <v>0</v>
      </c>
      <c r="AJ248" s="23">
        <f t="shared" si="59"/>
        <v>0</v>
      </c>
      <c r="AK248" s="23">
        <f t="shared" si="60"/>
        <v>0</v>
      </c>
      <c r="AL248" s="23">
        <f t="shared" si="61"/>
        <v>0</v>
      </c>
      <c r="AM248" s="23">
        <f t="shared" si="62"/>
        <v>0</v>
      </c>
      <c r="AN248" s="23">
        <f t="shared" si="63"/>
        <v>0</v>
      </c>
      <c r="AO248" s="23">
        <f t="shared" si="64"/>
        <v>0</v>
      </c>
      <c r="AP248" s="23">
        <f t="shared" si="65"/>
        <v>0</v>
      </c>
      <c r="AQ248" s="23">
        <f t="shared" si="66"/>
        <v>0</v>
      </c>
      <c r="AR248" s="23">
        <f t="shared" si="67"/>
        <v>0</v>
      </c>
      <c r="AS248" s="23">
        <f t="shared" si="68"/>
        <v>0</v>
      </c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9"/>
      <c r="BL248" s="39"/>
    </row>
    <row r="249" spans="2:64" ht="16.5" customHeight="1">
      <c r="B249" s="37"/>
      <c r="C249" s="37"/>
      <c r="D249" s="37"/>
      <c r="E249" s="37"/>
      <c r="F249" s="43"/>
      <c r="G249" s="43"/>
      <c r="H249" s="7" t="str" cm="1">
        <f t="array" ref="H249">IF(LEN(G249)=10,
    IF(MOD(SUMPRODUCT(MID(G249,{1;2;3;4;5;6;7;8;9},1)*{2;4;8;5;10;9;7;3;6}),11)=VALUE(RIGHT(G249,1))+(10*(MOD(SUMPRODUCT(MID(G249,{1;2;3;4;5;6;7;8;9},1)*{2;4;8;5;10;9;7;3;6}),11)=10)), "ЕГН", "Невалидно ЕГН"),
    IF(LEN(G249)=9,
        IF(_xlfn.LET(_xlpm.sum1, MOD(SUMPRODUCT(MID(G249,{1;2;3;4;5;6;7;8},1)*{1;2;3;4;5;6;7;8}),11),
           _xlpm.res, IF(_xlpm.sum1&lt;10, _xlpm.sum1, MOD(SUMPRODUCT(MID(G249,{1;2;3;4;5;6;7;8},1)*{3;4;5;6;7;8;9;10}),11)),
           IF(_xlpm.res=10, 0, _xlpm.res)) = VALUE(RIGHT(G249,1)), "ЕИК", "Невалиден ЕИК"),
        "Невалидна дължина"))</f>
        <v>Невалидна дължина</v>
      </c>
      <c r="I249" s="37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7">
        <f t="shared" si="52"/>
        <v>0</v>
      </c>
      <c r="AD249" s="23">
        <f t="shared" si="53"/>
        <v>0</v>
      </c>
      <c r="AE249" s="23">
        <f t="shared" si="54"/>
        <v>0</v>
      </c>
      <c r="AF249" s="23">
        <f t="shared" si="55"/>
        <v>0</v>
      </c>
      <c r="AG249" s="23">
        <f t="shared" si="56"/>
        <v>0</v>
      </c>
      <c r="AH249" s="23">
        <f t="shared" si="57"/>
        <v>0</v>
      </c>
      <c r="AI249" s="23">
        <f t="shared" si="58"/>
        <v>0</v>
      </c>
      <c r="AJ249" s="23">
        <f t="shared" si="59"/>
        <v>0</v>
      </c>
      <c r="AK249" s="23">
        <f t="shared" si="60"/>
        <v>0</v>
      </c>
      <c r="AL249" s="23">
        <f t="shared" si="61"/>
        <v>0</v>
      </c>
      <c r="AM249" s="23">
        <f t="shared" si="62"/>
        <v>0</v>
      </c>
      <c r="AN249" s="23">
        <f t="shared" si="63"/>
        <v>0</v>
      </c>
      <c r="AO249" s="23">
        <f t="shared" si="64"/>
        <v>0</v>
      </c>
      <c r="AP249" s="23">
        <f t="shared" si="65"/>
        <v>0</v>
      </c>
      <c r="AQ249" s="23">
        <f t="shared" si="66"/>
        <v>0</v>
      </c>
      <c r="AR249" s="23">
        <f t="shared" si="67"/>
        <v>0</v>
      </c>
      <c r="AS249" s="23">
        <f t="shared" si="68"/>
        <v>0</v>
      </c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9"/>
      <c r="BL249" s="39"/>
    </row>
    <row r="250" spans="2:64" ht="16.5" customHeight="1">
      <c r="B250" s="37"/>
      <c r="C250" s="37"/>
      <c r="D250" s="37"/>
      <c r="E250" s="37"/>
      <c r="F250" s="43"/>
      <c r="G250" s="43"/>
      <c r="H250" s="7" t="str" cm="1">
        <f t="array" ref="H250">IF(LEN(G250)=10,
    IF(MOD(SUMPRODUCT(MID(G250,{1;2;3;4;5;6;7;8;9},1)*{2;4;8;5;10;9;7;3;6}),11)=VALUE(RIGHT(G250,1))+(10*(MOD(SUMPRODUCT(MID(G250,{1;2;3;4;5;6;7;8;9},1)*{2;4;8;5;10;9;7;3;6}),11)=10)), "ЕГН", "Невалидно ЕГН"),
    IF(LEN(G250)=9,
        IF(_xlfn.LET(_xlpm.sum1, MOD(SUMPRODUCT(MID(G250,{1;2;3;4;5;6;7;8},1)*{1;2;3;4;5;6;7;8}),11),
           _xlpm.res, IF(_xlpm.sum1&lt;10, _xlpm.sum1, MOD(SUMPRODUCT(MID(G250,{1;2;3;4;5;6;7;8},1)*{3;4;5;6;7;8;9;10}),11)),
           IF(_xlpm.res=10, 0, _xlpm.res)) = VALUE(RIGHT(G250,1)), "ЕИК", "Невалиден ЕИК"),
        "Невалидна дължина"))</f>
        <v>Невалидна дължина</v>
      </c>
      <c r="I250" s="37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7">
        <f t="shared" si="52"/>
        <v>0</v>
      </c>
      <c r="AD250" s="23">
        <f t="shared" si="53"/>
        <v>0</v>
      </c>
      <c r="AE250" s="23">
        <f t="shared" si="54"/>
        <v>0</v>
      </c>
      <c r="AF250" s="23">
        <f t="shared" si="55"/>
        <v>0</v>
      </c>
      <c r="AG250" s="23">
        <f t="shared" si="56"/>
        <v>0</v>
      </c>
      <c r="AH250" s="23">
        <f t="shared" si="57"/>
        <v>0</v>
      </c>
      <c r="AI250" s="23">
        <f t="shared" si="58"/>
        <v>0</v>
      </c>
      <c r="AJ250" s="23">
        <f t="shared" si="59"/>
        <v>0</v>
      </c>
      <c r="AK250" s="23">
        <f t="shared" si="60"/>
        <v>0</v>
      </c>
      <c r="AL250" s="23">
        <f t="shared" si="61"/>
        <v>0</v>
      </c>
      <c r="AM250" s="23">
        <f t="shared" si="62"/>
        <v>0</v>
      </c>
      <c r="AN250" s="23">
        <f t="shared" si="63"/>
        <v>0</v>
      </c>
      <c r="AO250" s="23">
        <f t="shared" si="64"/>
        <v>0</v>
      </c>
      <c r="AP250" s="23">
        <f t="shared" si="65"/>
        <v>0</v>
      </c>
      <c r="AQ250" s="23">
        <f t="shared" si="66"/>
        <v>0</v>
      </c>
      <c r="AR250" s="23">
        <f t="shared" si="67"/>
        <v>0</v>
      </c>
      <c r="AS250" s="23">
        <f t="shared" si="68"/>
        <v>0</v>
      </c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9"/>
      <c r="BL250" s="39"/>
    </row>
    <row r="251" spans="2:64" ht="16.5" customHeight="1">
      <c r="B251" s="37"/>
      <c r="C251" s="37"/>
      <c r="D251" s="37"/>
      <c r="E251" s="37"/>
      <c r="F251" s="43"/>
      <c r="G251" s="43"/>
      <c r="H251" s="7" t="str" cm="1">
        <f t="array" ref="H251">IF(LEN(G251)=10,
    IF(MOD(SUMPRODUCT(MID(G251,{1;2;3;4;5;6;7;8;9},1)*{2;4;8;5;10;9;7;3;6}),11)=VALUE(RIGHT(G251,1))+(10*(MOD(SUMPRODUCT(MID(G251,{1;2;3;4;5;6;7;8;9},1)*{2;4;8;5;10;9;7;3;6}),11)=10)), "ЕГН", "Невалидно ЕГН"),
    IF(LEN(G251)=9,
        IF(_xlfn.LET(_xlpm.sum1, MOD(SUMPRODUCT(MID(G251,{1;2;3;4;5;6;7;8},1)*{1;2;3;4;5;6;7;8}),11),
           _xlpm.res, IF(_xlpm.sum1&lt;10, _xlpm.sum1, MOD(SUMPRODUCT(MID(G251,{1;2;3;4;5;6;7;8},1)*{3;4;5;6;7;8;9;10}),11)),
           IF(_xlpm.res=10, 0, _xlpm.res)) = VALUE(RIGHT(G251,1)), "ЕИК", "Невалиден ЕИК"),
        "Невалидна дължина"))</f>
        <v>Невалидна дължина</v>
      </c>
      <c r="I251" s="37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7">
        <f t="shared" si="52"/>
        <v>0</v>
      </c>
      <c r="AD251" s="23">
        <f t="shared" si="53"/>
        <v>0</v>
      </c>
      <c r="AE251" s="23">
        <f t="shared" si="54"/>
        <v>0</v>
      </c>
      <c r="AF251" s="23">
        <f t="shared" si="55"/>
        <v>0</v>
      </c>
      <c r="AG251" s="23">
        <f t="shared" si="56"/>
        <v>0</v>
      </c>
      <c r="AH251" s="23">
        <f t="shared" si="57"/>
        <v>0</v>
      </c>
      <c r="AI251" s="23">
        <f t="shared" si="58"/>
        <v>0</v>
      </c>
      <c r="AJ251" s="23">
        <f t="shared" si="59"/>
        <v>0</v>
      </c>
      <c r="AK251" s="23">
        <f t="shared" si="60"/>
        <v>0</v>
      </c>
      <c r="AL251" s="23">
        <f t="shared" si="61"/>
        <v>0</v>
      </c>
      <c r="AM251" s="23">
        <f t="shared" si="62"/>
        <v>0</v>
      </c>
      <c r="AN251" s="23">
        <f t="shared" si="63"/>
        <v>0</v>
      </c>
      <c r="AO251" s="23">
        <f t="shared" si="64"/>
        <v>0</v>
      </c>
      <c r="AP251" s="23">
        <f t="shared" si="65"/>
        <v>0</v>
      </c>
      <c r="AQ251" s="23">
        <f t="shared" si="66"/>
        <v>0</v>
      </c>
      <c r="AR251" s="23">
        <f t="shared" si="67"/>
        <v>0</v>
      </c>
      <c r="AS251" s="23">
        <f t="shared" si="68"/>
        <v>0</v>
      </c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9"/>
      <c r="BL251" s="39"/>
    </row>
    <row r="252" spans="2:64" ht="16.5" customHeight="1">
      <c r="B252" s="37"/>
      <c r="C252" s="37"/>
      <c r="D252" s="37"/>
      <c r="E252" s="37"/>
      <c r="F252" s="43"/>
      <c r="G252" s="43"/>
      <c r="H252" s="7" t="str" cm="1">
        <f t="array" ref="H252">IF(LEN(G252)=10,
    IF(MOD(SUMPRODUCT(MID(G252,{1;2;3;4;5;6;7;8;9},1)*{2;4;8;5;10;9;7;3;6}),11)=VALUE(RIGHT(G252,1))+(10*(MOD(SUMPRODUCT(MID(G252,{1;2;3;4;5;6;7;8;9},1)*{2;4;8;5;10;9;7;3;6}),11)=10)), "ЕГН", "Невалидно ЕГН"),
    IF(LEN(G252)=9,
        IF(_xlfn.LET(_xlpm.sum1, MOD(SUMPRODUCT(MID(G252,{1;2;3;4;5;6;7;8},1)*{1;2;3;4;5;6;7;8}),11),
           _xlpm.res, IF(_xlpm.sum1&lt;10, _xlpm.sum1, MOD(SUMPRODUCT(MID(G252,{1;2;3;4;5;6;7;8},1)*{3;4;5;6;7;8;9;10}),11)),
           IF(_xlpm.res=10, 0, _xlpm.res)) = VALUE(RIGHT(G252,1)), "ЕИК", "Невалиден ЕИК"),
        "Невалидна дължина"))</f>
        <v>Невалидна дължина</v>
      </c>
      <c r="I252" s="37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7">
        <f t="shared" si="52"/>
        <v>0</v>
      </c>
      <c r="AD252" s="23">
        <f t="shared" si="53"/>
        <v>0</v>
      </c>
      <c r="AE252" s="23">
        <f t="shared" si="54"/>
        <v>0</v>
      </c>
      <c r="AF252" s="23">
        <f t="shared" si="55"/>
        <v>0</v>
      </c>
      <c r="AG252" s="23">
        <f t="shared" si="56"/>
        <v>0</v>
      </c>
      <c r="AH252" s="23">
        <f t="shared" si="57"/>
        <v>0</v>
      </c>
      <c r="AI252" s="23">
        <f t="shared" si="58"/>
        <v>0</v>
      </c>
      <c r="AJ252" s="23">
        <f t="shared" si="59"/>
        <v>0</v>
      </c>
      <c r="AK252" s="23">
        <f t="shared" si="60"/>
        <v>0</v>
      </c>
      <c r="AL252" s="23">
        <f t="shared" si="61"/>
        <v>0</v>
      </c>
      <c r="AM252" s="23">
        <f t="shared" si="62"/>
        <v>0</v>
      </c>
      <c r="AN252" s="23">
        <f t="shared" si="63"/>
        <v>0</v>
      </c>
      <c r="AO252" s="23">
        <f t="shared" si="64"/>
        <v>0</v>
      </c>
      <c r="AP252" s="23">
        <f t="shared" si="65"/>
        <v>0</v>
      </c>
      <c r="AQ252" s="23">
        <f t="shared" si="66"/>
        <v>0</v>
      </c>
      <c r="AR252" s="23">
        <f t="shared" si="67"/>
        <v>0</v>
      </c>
      <c r="AS252" s="23">
        <f t="shared" si="68"/>
        <v>0</v>
      </c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9"/>
      <c r="BL252" s="39"/>
    </row>
    <row r="253" spans="2:64" ht="16.5" customHeight="1">
      <c r="B253" s="37"/>
      <c r="C253" s="37"/>
      <c r="D253" s="37"/>
      <c r="E253" s="37"/>
      <c r="F253" s="43"/>
      <c r="G253" s="43"/>
      <c r="H253" s="7" t="str" cm="1">
        <f t="array" ref="H253">IF(LEN(G253)=10,
    IF(MOD(SUMPRODUCT(MID(G253,{1;2;3;4;5;6;7;8;9},1)*{2;4;8;5;10;9;7;3;6}),11)=VALUE(RIGHT(G253,1))+(10*(MOD(SUMPRODUCT(MID(G253,{1;2;3;4;5;6;7;8;9},1)*{2;4;8;5;10;9;7;3;6}),11)=10)), "ЕГН", "Невалидно ЕГН"),
    IF(LEN(G253)=9,
        IF(_xlfn.LET(_xlpm.sum1, MOD(SUMPRODUCT(MID(G253,{1;2;3;4;5;6;7;8},1)*{1;2;3;4;5;6;7;8}),11),
           _xlpm.res, IF(_xlpm.sum1&lt;10, _xlpm.sum1, MOD(SUMPRODUCT(MID(G253,{1;2;3;4;5;6;7;8},1)*{3;4;5;6;7;8;9;10}),11)),
           IF(_xlpm.res=10, 0, _xlpm.res)) = VALUE(RIGHT(G253,1)), "ЕИК", "Невалиден ЕИК"),
        "Невалидна дължина"))</f>
        <v>Невалидна дължина</v>
      </c>
      <c r="I253" s="37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7">
        <f t="shared" si="52"/>
        <v>0</v>
      </c>
      <c r="AD253" s="23">
        <f t="shared" si="53"/>
        <v>0</v>
      </c>
      <c r="AE253" s="23">
        <f t="shared" si="54"/>
        <v>0</v>
      </c>
      <c r="AF253" s="23">
        <f t="shared" si="55"/>
        <v>0</v>
      </c>
      <c r="AG253" s="23">
        <f t="shared" si="56"/>
        <v>0</v>
      </c>
      <c r="AH253" s="23">
        <f t="shared" si="57"/>
        <v>0</v>
      </c>
      <c r="AI253" s="23">
        <f t="shared" si="58"/>
        <v>0</v>
      </c>
      <c r="AJ253" s="23">
        <f t="shared" si="59"/>
        <v>0</v>
      </c>
      <c r="AK253" s="23">
        <f t="shared" si="60"/>
        <v>0</v>
      </c>
      <c r="AL253" s="23">
        <f t="shared" si="61"/>
        <v>0</v>
      </c>
      <c r="AM253" s="23">
        <f t="shared" si="62"/>
        <v>0</v>
      </c>
      <c r="AN253" s="23">
        <f t="shared" si="63"/>
        <v>0</v>
      </c>
      <c r="AO253" s="23">
        <f t="shared" si="64"/>
        <v>0</v>
      </c>
      <c r="AP253" s="23">
        <f t="shared" si="65"/>
        <v>0</v>
      </c>
      <c r="AQ253" s="23">
        <f t="shared" si="66"/>
        <v>0</v>
      </c>
      <c r="AR253" s="23">
        <f t="shared" si="67"/>
        <v>0</v>
      </c>
      <c r="AS253" s="23">
        <f t="shared" si="68"/>
        <v>0</v>
      </c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9"/>
      <c r="BL253" s="39"/>
    </row>
    <row r="254" spans="2:64" ht="16.5" customHeight="1">
      <c r="B254" s="37"/>
      <c r="C254" s="37"/>
      <c r="D254" s="37"/>
      <c r="E254" s="37"/>
      <c r="F254" s="43"/>
      <c r="G254" s="43"/>
      <c r="H254" s="7" t="str" cm="1">
        <f t="array" ref="H254">IF(LEN(G254)=10,
    IF(MOD(SUMPRODUCT(MID(G254,{1;2;3;4;5;6;7;8;9},1)*{2;4;8;5;10;9;7;3;6}),11)=VALUE(RIGHT(G254,1))+(10*(MOD(SUMPRODUCT(MID(G254,{1;2;3;4;5;6;7;8;9},1)*{2;4;8;5;10;9;7;3;6}),11)=10)), "ЕГН", "Невалидно ЕГН"),
    IF(LEN(G254)=9,
        IF(_xlfn.LET(_xlpm.sum1, MOD(SUMPRODUCT(MID(G254,{1;2;3;4;5;6;7;8},1)*{1;2;3;4;5;6;7;8}),11),
           _xlpm.res, IF(_xlpm.sum1&lt;10, _xlpm.sum1, MOD(SUMPRODUCT(MID(G254,{1;2;3;4;5;6;7;8},1)*{3;4;5;6;7;8;9;10}),11)),
           IF(_xlpm.res=10, 0, _xlpm.res)) = VALUE(RIGHT(G254,1)), "ЕИК", "Невалиден ЕИК"),
        "Невалидна дължина"))</f>
        <v>Невалидна дължина</v>
      </c>
      <c r="I254" s="37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7">
        <f t="shared" si="52"/>
        <v>0</v>
      </c>
      <c r="AD254" s="23">
        <f t="shared" si="53"/>
        <v>0</v>
      </c>
      <c r="AE254" s="23">
        <f t="shared" si="54"/>
        <v>0</v>
      </c>
      <c r="AF254" s="23">
        <f t="shared" si="55"/>
        <v>0</v>
      </c>
      <c r="AG254" s="23">
        <f t="shared" si="56"/>
        <v>0</v>
      </c>
      <c r="AH254" s="23">
        <f t="shared" si="57"/>
        <v>0</v>
      </c>
      <c r="AI254" s="23">
        <f t="shared" si="58"/>
        <v>0</v>
      </c>
      <c r="AJ254" s="23">
        <f t="shared" si="59"/>
        <v>0</v>
      </c>
      <c r="AK254" s="23">
        <f t="shared" si="60"/>
        <v>0</v>
      </c>
      <c r="AL254" s="23">
        <f t="shared" si="61"/>
        <v>0</v>
      </c>
      <c r="AM254" s="23">
        <f t="shared" si="62"/>
        <v>0</v>
      </c>
      <c r="AN254" s="23">
        <f t="shared" si="63"/>
        <v>0</v>
      </c>
      <c r="AO254" s="23">
        <f t="shared" si="64"/>
        <v>0</v>
      </c>
      <c r="AP254" s="23">
        <f t="shared" si="65"/>
        <v>0</v>
      </c>
      <c r="AQ254" s="23">
        <f t="shared" si="66"/>
        <v>0</v>
      </c>
      <c r="AR254" s="23">
        <f t="shared" si="67"/>
        <v>0</v>
      </c>
      <c r="AS254" s="23">
        <f t="shared" si="68"/>
        <v>0</v>
      </c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9"/>
      <c r="BL254" s="39"/>
    </row>
    <row r="255" spans="2:64" ht="16.5" customHeight="1">
      <c r="B255" s="37"/>
      <c r="C255" s="37"/>
      <c r="D255" s="37"/>
      <c r="E255" s="37"/>
      <c r="F255" s="43"/>
      <c r="G255" s="43"/>
      <c r="H255" s="7" t="str" cm="1">
        <f t="array" ref="H255">IF(LEN(G255)=10,
    IF(MOD(SUMPRODUCT(MID(G255,{1;2;3;4;5;6;7;8;9},1)*{2;4;8;5;10;9;7;3;6}),11)=VALUE(RIGHT(G255,1))+(10*(MOD(SUMPRODUCT(MID(G255,{1;2;3;4;5;6;7;8;9},1)*{2;4;8;5;10;9;7;3;6}),11)=10)), "ЕГН", "Невалидно ЕГН"),
    IF(LEN(G255)=9,
        IF(_xlfn.LET(_xlpm.sum1, MOD(SUMPRODUCT(MID(G255,{1;2;3;4;5;6;7;8},1)*{1;2;3;4;5;6;7;8}),11),
           _xlpm.res, IF(_xlpm.sum1&lt;10, _xlpm.sum1, MOD(SUMPRODUCT(MID(G255,{1;2;3;4;5;6;7;8},1)*{3;4;5;6;7;8;9;10}),11)),
           IF(_xlpm.res=10, 0, _xlpm.res)) = VALUE(RIGHT(G255,1)), "ЕИК", "Невалиден ЕИК"),
        "Невалидна дължина"))</f>
        <v>Невалидна дължина</v>
      </c>
      <c r="I255" s="37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7">
        <f t="shared" si="52"/>
        <v>0</v>
      </c>
      <c r="AD255" s="23">
        <f t="shared" si="53"/>
        <v>0</v>
      </c>
      <c r="AE255" s="23">
        <f t="shared" si="54"/>
        <v>0</v>
      </c>
      <c r="AF255" s="23">
        <f t="shared" si="55"/>
        <v>0</v>
      </c>
      <c r="AG255" s="23">
        <f t="shared" si="56"/>
        <v>0</v>
      </c>
      <c r="AH255" s="23">
        <f t="shared" si="57"/>
        <v>0</v>
      </c>
      <c r="AI255" s="23">
        <f t="shared" si="58"/>
        <v>0</v>
      </c>
      <c r="AJ255" s="23">
        <f t="shared" si="59"/>
        <v>0</v>
      </c>
      <c r="AK255" s="23">
        <f t="shared" si="60"/>
        <v>0</v>
      </c>
      <c r="AL255" s="23">
        <f t="shared" si="61"/>
        <v>0</v>
      </c>
      <c r="AM255" s="23">
        <f t="shared" si="62"/>
        <v>0</v>
      </c>
      <c r="AN255" s="23">
        <f t="shared" si="63"/>
        <v>0</v>
      </c>
      <c r="AO255" s="23">
        <f t="shared" si="64"/>
        <v>0</v>
      </c>
      <c r="AP255" s="23">
        <f t="shared" si="65"/>
        <v>0</v>
      </c>
      <c r="AQ255" s="23">
        <f t="shared" si="66"/>
        <v>0</v>
      </c>
      <c r="AR255" s="23">
        <f t="shared" si="67"/>
        <v>0</v>
      </c>
      <c r="AS255" s="23">
        <f t="shared" si="68"/>
        <v>0</v>
      </c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9"/>
      <c r="BL255" s="39"/>
    </row>
    <row r="256" spans="2:64" ht="15.75">
      <c r="B256" s="37"/>
      <c r="C256" s="37"/>
      <c r="D256" s="37"/>
      <c r="E256" s="37"/>
      <c r="F256" s="43"/>
      <c r="G256" s="43"/>
      <c r="H256" s="7" t="str" cm="1">
        <f t="array" ref="H256">IF(LEN(G256)=10,
    IF(MOD(SUMPRODUCT(MID(G256,{1;2;3;4;5;6;7;8;9},1)*{2;4;8;5;10;9;7;3;6}),11)=VALUE(RIGHT(G256,1))+(10*(MOD(SUMPRODUCT(MID(G256,{1;2;3;4;5;6;7;8;9},1)*{2;4;8;5;10;9;7;3;6}),11)=10)), "ЕГН", "Невалидно ЕГН"),
    IF(LEN(G256)=9,
        IF(_xlfn.LET(_xlpm.sum1, MOD(SUMPRODUCT(MID(G256,{1;2;3;4;5;6;7;8},1)*{1;2;3;4;5;6;7;8}),11),
           _xlpm.res, IF(_xlpm.sum1&lt;10, _xlpm.sum1, MOD(SUMPRODUCT(MID(G256,{1;2;3;4;5;6;7;8},1)*{3;4;5;6;7;8;9;10}),11)),
           IF(_xlpm.res=10, 0, _xlpm.res)) = VALUE(RIGHT(G256,1)), "ЕИК", "Невалиден ЕИК"),
        "Невалидна дължина"))</f>
        <v>Невалидна дължина</v>
      </c>
      <c r="I256" s="37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7">
        <f t="shared" si="52"/>
        <v>0</v>
      </c>
      <c r="AD256" s="23">
        <f t="shared" si="53"/>
        <v>0</v>
      </c>
      <c r="AE256" s="23">
        <f t="shared" si="54"/>
        <v>0</v>
      </c>
      <c r="AF256" s="23">
        <f t="shared" si="55"/>
        <v>0</v>
      </c>
      <c r="AG256" s="23">
        <f t="shared" si="56"/>
        <v>0</v>
      </c>
      <c r="AH256" s="23">
        <f t="shared" si="57"/>
        <v>0</v>
      </c>
      <c r="AI256" s="23">
        <f t="shared" si="58"/>
        <v>0</v>
      </c>
      <c r="AJ256" s="23">
        <f t="shared" si="59"/>
        <v>0</v>
      </c>
      <c r="AK256" s="23">
        <f t="shared" si="60"/>
        <v>0</v>
      </c>
      <c r="AL256" s="23">
        <f t="shared" si="61"/>
        <v>0</v>
      </c>
      <c r="AM256" s="23">
        <f t="shared" si="62"/>
        <v>0</v>
      </c>
      <c r="AN256" s="23">
        <f t="shared" si="63"/>
        <v>0</v>
      </c>
      <c r="AO256" s="23">
        <f t="shared" si="64"/>
        <v>0</v>
      </c>
      <c r="AP256" s="23">
        <f t="shared" si="65"/>
        <v>0</v>
      </c>
      <c r="AQ256" s="23">
        <f t="shared" si="66"/>
        <v>0</v>
      </c>
      <c r="AR256" s="23">
        <f t="shared" si="67"/>
        <v>0</v>
      </c>
      <c r="AS256" s="23">
        <f t="shared" si="68"/>
        <v>0</v>
      </c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9"/>
      <c r="BL256" s="39"/>
    </row>
    <row r="257" spans="2:64" ht="16.5" customHeight="1">
      <c r="B257" s="37"/>
      <c r="C257" s="37"/>
      <c r="D257" s="37"/>
      <c r="E257" s="37"/>
      <c r="F257" s="43"/>
      <c r="G257" s="43"/>
      <c r="H257" s="7" t="str" cm="1">
        <f t="array" ref="H257">IF(LEN(G257)=10,
    IF(MOD(SUMPRODUCT(MID(G257,{1;2;3;4;5;6;7;8;9},1)*{2;4;8;5;10;9;7;3;6}),11)=VALUE(RIGHT(G257,1))+(10*(MOD(SUMPRODUCT(MID(G257,{1;2;3;4;5;6;7;8;9},1)*{2;4;8;5;10;9;7;3;6}),11)=10)), "ЕГН", "Невалидно ЕГН"),
    IF(LEN(G257)=9,
        IF(_xlfn.LET(_xlpm.sum1, MOD(SUMPRODUCT(MID(G257,{1;2;3;4;5;6;7;8},1)*{1;2;3;4;5;6;7;8}),11),
           _xlpm.res, IF(_xlpm.sum1&lt;10, _xlpm.sum1, MOD(SUMPRODUCT(MID(G257,{1;2;3;4;5;6;7;8},1)*{3;4;5;6;7;8;9;10}),11)),
           IF(_xlpm.res=10, 0, _xlpm.res)) = VALUE(RIGHT(G257,1)), "ЕИК", "Невалиден ЕИК"),
        "Невалидна дължина"))</f>
        <v>Невалидна дължина</v>
      </c>
      <c r="I257" s="37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7">
        <f t="shared" si="52"/>
        <v>0</v>
      </c>
      <c r="AD257" s="23">
        <f t="shared" si="53"/>
        <v>0</v>
      </c>
      <c r="AE257" s="23">
        <f t="shared" si="54"/>
        <v>0</v>
      </c>
      <c r="AF257" s="23">
        <f t="shared" si="55"/>
        <v>0</v>
      </c>
      <c r="AG257" s="23">
        <f t="shared" si="56"/>
        <v>0</v>
      </c>
      <c r="AH257" s="23">
        <f t="shared" si="57"/>
        <v>0</v>
      </c>
      <c r="AI257" s="23">
        <f t="shared" si="58"/>
        <v>0</v>
      </c>
      <c r="AJ257" s="23">
        <f t="shared" si="59"/>
        <v>0</v>
      </c>
      <c r="AK257" s="23">
        <f t="shared" si="60"/>
        <v>0</v>
      </c>
      <c r="AL257" s="23">
        <f t="shared" si="61"/>
        <v>0</v>
      </c>
      <c r="AM257" s="23">
        <f t="shared" si="62"/>
        <v>0</v>
      </c>
      <c r="AN257" s="23">
        <f t="shared" si="63"/>
        <v>0</v>
      </c>
      <c r="AO257" s="23">
        <f t="shared" si="64"/>
        <v>0</v>
      </c>
      <c r="AP257" s="23">
        <f t="shared" si="65"/>
        <v>0</v>
      </c>
      <c r="AQ257" s="23">
        <f t="shared" si="66"/>
        <v>0</v>
      </c>
      <c r="AR257" s="23">
        <f t="shared" si="67"/>
        <v>0</v>
      </c>
      <c r="AS257" s="23">
        <f t="shared" si="68"/>
        <v>0</v>
      </c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9"/>
      <c r="BL257" s="39"/>
    </row>
    <row r="258" spans="2:64" ht="16.5" customHeight="1">
      <c r="B258" s="37"/>
      <c r="C258" s="37"/>
      <c r="D258" s="37"/>
      <c r="E258" s="37"/>
      <c r="F258" s="43"/>
      <c r="G258" s="43"/>
      <c r="H258" s="7" t="str" cm="1">
        <f t="array" ref="H258">IF(LEN(G258)=10,
    IF(MOD(SUMPRODUCT(MID(G258,{1;2;3;4;5;6;7;8;9},1)*{2;4;8;5;10;9;7;3;6}),11)=VALUE(RIGHT(G258,1))+(10*(MOD(SUMPRODUCT(MID(G258,{1;2;3;4;5;6;7;8;9},1)*{2;4;8;5;10;9;7;3;6}),11)=10)), "ЕГН", "Невалидно ЕГН"),
    IF(LEN(G258)=9,
        IF(_xlfn.LET(_xlpm.sum1, MOD(SUMPRODUCT(MID(G258,{1;2;3;4;5;6;7;8},1)*{1;2;3;4;5;6;7;8}),11),
           _xlpm.res, IF(_xlpm.sum1&lt;10, _xlpm.sum1, MOD(SUMPRODUCT(MID(G258,{1;2;3;4;5;6;7;8},1)*{3;4;5;6;7;8;9;10}),11)),
           IF(_xlpm.res=10, 0, _xlpm.res)) = VALUE(RIGHT(G258,1)), "ЕИК", "Невалиден ЕИК"),
        "Невалидна дължина"))</f>
        <v>Невалидна дължина</v>
      </c>
      <c r="I258" s="37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7">
        <f t="shared" si="52"/>
        <v>0</v>
      </c>
      <c r="AD258" s="23">
        <f t="shared" si="53"/>
        <v>0</v>
      </c>
      <c r="AE258" s="23">
        <f t="shared" si="54"/>
        <v>0</v>
      </c>
      <c r="AF258" s="23">
        <f t="shared" si="55"/>
        <v>0</v>
      </c>
      <c r="AG258" s="23">
        <f t="shared" si="56"/>
        <v>0</v>
      </c>
      <c r="AH258" s="23">
        <f t="shared" si="57"/>
        <v>0</v>
      </c>
      <c r="AI258" s="23">
        <f t="shared" si="58"/>
        <v>0</v>
      </c>
      <c r="AJ258" s="23">
        <f t="shared" si="59"/>
        <v>0</v>
      </c>
      <c r="AK258" s="23">
        <f t="shared" si="60"/>
        <v>0</v>
      </c>
      <c r="AL258" s="23">
        <f t="shared" si="61"/>
        <v>0</v>
      </c>
      <c r="AM258" s="23">
        <f t="shared" si="62"/>
        <v>0</v>
      </c>
      <c r="AN258" s="23">
        <f t="shared" si="63"/>
        <v>0</v>
      </c>
      <c r="AO258" s="23">
        <f t="shared" si="64"/>
        <v>0</v>
      </c>
      <c r="AP258" s="23">
        <f t="shared" si="65"/>
        <v>0</v>
      </c>
      <c r="AQ258" s="23">
        <f t="shared" si="66"/>
        <v>0</v>
      </c>
      <c r="AR258" s="23">
        <f t="shared" si="67"/>
        <v>0</v>
      </c>
      <c r="AS258" s="23">
        <f t="shared" si="68"/>
        <v>0</v>
      </c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9"/>
      <c r="BL258" s="39"/>
    </row>
    <row r="259" spans="2:64" ht="16.5" customHeight="1">
      <c r="B259" s="37"/>
      <c r="C259" s="37"/>
      <c r="D259" s="37"/>
      <c r="E259" s="37"/>
      <c r="F259" s="43"/>
      <c r="G259" s="43"/>
      <c r="H259" s="7" t="str" cm="1">
        <f t="array" ref="H259">IF(LEN(G259)=10,
    IF(MOD(SUMPRODUCT(MID(G259,{1;2;3;4;5;6;7;8;9},1)*{2;4;8;5;10;9;7;3;6}),11)=VALUE(RIGHT(G259,1))+(10*(MOD(SUMPRODUCT(MID(G259,{1;2;3;4;5;6;7;8;9},1)*{2;4;8;5;10;9;7;3;6}),11)=10)), "ЕГН", "Невалидно ЕГН"),
    IF(LEN(G259)=9,
        IF(_xlfn.LET(_xlpm.sum1, MOD(SUMPRODUCT(MID(G259,{1;2;3;4;5;6;7;8},1)*{1;2;3;4;5;6;7;8}),11),
           _xlpm.res, IF(_xlpm.sum1&lt;10, _xlpm.sum1, MOD(SUMPRODUCT(MID(G259,{1;2;3;4;5;6;7;8},1)*{3;4;5;6;7;8;9;10}),11)),
           IF(_xlpm.res=10, 0, _xlpm.res)) = VALUE(RIGHT(G259,1)), "ЕИК", "Невалиден ЕИК"),
        "Невалидна дължина"))</f>
        <v>Невалидна дължина</v>
      </c>
      <c r="I259" s="37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7">
        <f t="shared" si="52"/>
        <v>0</v>
      </c>
      <c r="AD259" s="23">
        <f t="shared" si="53"/>
        <v>0</v>
      </c>
      <c r="AE259" s="23">
        <f t="shared" si="54"/>
        <v>0</v>
      </c>
      <c r="AF259" s="23">
        <f t="shared" si="55"/>
        <v>0</v>
      </c>
      <c r="AG259" s="23">
        <f t="shared" si="56"/>
        <v>0</v>
      </c>
      <c r="AH259" s="23">
        <f t="shared" si="57"/>
        <v>0</v>
      </c>
      <c r="AI259" s="23">
        <f t="shared" si="58"/>
        <v>0</v>
      </c>
      <c r="AJ259" s="23">
        <f t="shared" si="59"/>
        <v>0</v>
      </c>
      <c r="AK259" s="23">
        <f t="shared" si="60"/>
        <v>0</v>
      </c>
      <c r="AL259" s="23">
        <f t="shared" si="61"/>
        <v>0</v>
      </c>
      <c r="AM259" s="23">
        <f t="shared" si="62"/>
        <v>0</v>
      </c>
      <c r="AN259" s="23">
        <f t="shared" si="63"/>
        <v>0</v>
      </c>
      <c r="AO259" s="23">
        <f t="shared" si="64"/>
        <v>0</v>
      </c>
      <c r="AP259" s="23">
        <f t="shared" si="65"/>
        <v>0</v>
      </c>
      <c r="AQ259" s="23">
        <f t="shared" si="66"/>
        <v>0</v>
      </c>
      <c r="AR259" s="23">
        <f t="shared" si="67"/>
        <v>0</v>
      </c>
      <c r="AS259" s="23">
        <f t="shared" si="68"/>
        <v>0</v>
      </c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9"/>
      <c r="BL259" s="39"/>
    </row>
    <row r="260" spans="2:64" ht="16.5" customHeight="1">
      <c r="B260" s="37"/>
      <c r="C260" s="37"/>
      <c r="D260" s="37"/>
      <c r="E260" s="37"/>
      <c r="F260" s="43"/>
      <c r="G260" s="43"/>
      <c r="H260" s="7" t="str" cm="1">
        <f t="array" ref="H260">IF(LEN(G260)=10,
    IF(MOD(SUMPRODUCT(MID(G260,{1;2;3;4;5;6;7;8;9},1)*{2;4;8;5;10;9;7;3;6}),11)=VALUE(RIGHT(G260,1))+(10*(MOD(SUMPRODUCT(MID(G260,{1;2;3;4;5;6;7;8;9},1)*{2;4;8;5;10;9;7;3;6}),11)=10)), "ЕГН", "Невалидно ЕГН"),
    IF(LEN(G260)=9,
        IF(_xlfn.LET(_xlpm.sum1, MOD(SUMPRODUCT(MID(G260,{1;2;3;4;5;6;7;8},1)*{1;2;3;4;5;6;7;8}),11),
           _xlpm.res, IF(_xlpm.sum1&lt;10, _xlpm.sum1, MOD(SUMPRODUCT(MID(G260,{1;2;3;4;5;6;7;8},1)*{3;4;5;6;7;8;9;10}),11)),
           IF(_xlpm.res=10, 0, _xlpm.res)) = VALUE(RIGHT(G260,1)), "ЕИК", "Невалиден ЕИК"),
        "Невалидна дължина"))</f>
        <v>Невалидна дължина</v>
      </c>
      <c r="I260" s="37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7">
        <f t="shared" si="52"/>
        <v>0</v>
      </c>
      <c r="AD260" s="23">
        <f t="shared" si="53"/>
        <v>0</v>
      </c>
      <c r="AE260" s="23">
        <f t="shared" si="54"/>
        <v>0</v>
      </c>
      <c r="AF260" s="23">
        <f t="shared" si="55"/>
        <v>0</v>
      </c>
      <c r="AG260" s="23">
        <f t="shared" si="56"/>
        <v>0</v>
      </c>
      <c r="AH260" s="23">
        <f t="shared" si="57"/>
        <v>0</v>
      </c>
      <c r="AI260" s="23">
        <f t="shared" si="58"/>
        <v>0</v>
      </c>
      <c r="AJ260" s="23">
        <f t="shared" si="59"/>
        <v>0</v>
      </c>
      <c r="AK260" s="23">
        <f t="shared" si="60"/>
        <v>0</v>
      </c>
      <c r="AL260" s="23">
        <f t="shared" si="61"/>
        <v>0</v>
      </c>
      <c r="AM260" s="23">
        <f t="shared" si="62"/>
        <v>0</v>
      </c>
      <c r="AN260" s="23">
        <f t="shared" si="63"/>
        <v>0</v>
      </c>
      <c r="AO260" s="23">
        <f t="shared" si="64"/>
        <v>0</v>
      </c>
      <c r="AP260" s="23">
        <f t="shared" si="65"/>
        <v>0</v>
      </c>
      <c r="AQ260" s="23">
        <f t="shared" si="66"/>
        <v>0</v>
      </c>
      <c r="AR260" s="23">
        <f t="shared" si="67"/>
        <v>0</v>
      </c>
      <c r="AS260" s="23">
        <f t="shared" si="68"/>
        <v>0</v>
      </c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9"/>
      <c r="BL260" s="39"/>
    </row>
    <row r="261" spans="2:64" ht="16.5" customHeight="1">
      <c r="B261" s="37"/>
      <c r="C261" s="37"/>
      <c r="D261" s="37"/>
      <c r="E261" s="37"/>
      <c r="F261" s="43"/>
      <c r="G261" s="43"/>
      <c r="H261" s="7" t="str" cm="1">
        <f t="array" ref="H261">IF(LEN(G261)=10,
    IF(MOD(SUMPRODUCT(MID(G261,{1;2;3;4;5;6;7;8;9},1)*{2;4;8;5;10;9;7;3;6}),11)=VALUE(RIGHT(G261,1))+(10*(MOD(SUMPRODUCT(MID(G261,{1;2;3;4;5;6;7;8;9},1)*{2;4;8;5;10;9;7;3;6}),11)=10)), "ЕГН", "Невалидно ЕГН"),
    IF(LEN(G261)=9,
        IF(_xlfn.LET(_xlpm.sum1, MOD(SUMPRODUCT(MID(G261,{1;2;3;4;5;6;7;8},1)*{1;2;3;4;5;6;7;8}),11),
           _xlpm.res, IF(_xlpm.sum1&lt;10, _xlpm.sum1, MOD(SUMPRODUCT(MID(G261,{1;2;3;4;5;6;7;8},1)*{3;4;5;6;7;8;9;10}),11)),
           IF(_xlpm.res=10, 0, _xlpm.res)) = VALUE(RIGHT(G261,1)), "ЕИК", "Невалиден ЕИК"),
        "Невалидна дължина"))</f>
        <v>Невалидна дължина</v>
      </c>
      <c r="I261" s="37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7">
        <f t="shared" si="52"/>
        <v>0</v>
      </c>
      <c r="AD261" s="23">
        <f t="shared" si="53"/>
        <v>0</v>
      </c>
      <c r="AE261" s="23">
        <f t="shared" si="54"/>
        <v>0</v>
      </c>
      <c r="AF261" s="23">
        <f t="shared" si="55"/>
        <v>0</v>
      </c>
      <c r="AG261" s="23">
        <f t="shared" si="56"/>
        <v>0</v>
      </c>
      <c r="AH261" s="23">
        <f t="shared" si="57"/>
        <v>0</v>
      </c>
      <c r="AI261" s="23">
        <f t="shared" si="58"/>
        <v>0</v>
      </c>
      <c r="AJ261" s="23">
        <f t="shared" si="59"/>
        <v>0</v>
      </c>
      <c r="AK261" s="23">
        <f t="shared" si="60"/>
        <v>0</v>
      </c>
      <c r="AL261" s="23">
        <f t="shared" si="61"/>
        <v>0</v>
      </c>
      <c r="AM261" s="23">
        <f t="shared" si="62"/>
        <v>0</v>
      </c>
      <c r="AN261" s="23">
        <f t="shared" si="63"/>
        <v>0</v>
      </c>
      <c r="AO261" s="23">
        <f t="shared" si="64"/>
        <v>0</v>
      </c>
      <c r="AP261" s="23">
        <f t="shared" si="65"/>
        <v>0</v>
      </c>
      <c r="AQ261" s="23">
        <f t="shared" si="66"/>
        <v>0</v>
      </c>
      <c r="AR261" s="23">
        <f t="shared" si="67"/>
        <v>0</v>
      </c>
      <c r="AS261" s="23">
        <f t="shared" si="68"/>
        <v>0</v>
      </c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9"/>
      <c r="BL261" s="39"/>
    </row>
    <row r="262" spans="2:64" ht="15.75">
      <c r="B262" s="37"/>
      <c r="C262" s="37"/>
      <c r="D262" s="37"/>
      <c r="E262" s="37"/>
      <c r="F262" s="43"/>
      <c r="G262" s="43"/>
      <c r="H262" s="7" t="str" cm="1">
        <f t="array" ref="H262">IF(LEN(G262)=10,
    IF(MOD(SUMPRODUCT(MID(G262,{1;2;3;4;5;6;7;8;9},1)*{2;4;8;5;10;9;7;3;6}),11)=VALUE(RIGHT(G262,1))+(10*(MOD(SUMPRODUCT(MID(G262,{1;2;3;4;5;6;7;8;9},1)*{2;4;8;5;10;9;7;3;6}),11)=10)), "ЕГН", "Невалидно ЕГН"),
    IF(LEN(G262)=9,
        IF(_xlfn.LET(_xlpm.sum1, MOD(SUMPRODUCT(MID(G262,{1;2;3;4;5;6;7;8},1)*{1;2;3;4;5;6;7;8}),11),
           _xlpm.res, IF(_xlpm.sum1&lt;10, _xlpm.sum1, MOD(SUMPRODUCT(MID(G262,{1;2;3;4;5;6;7;8},1)*{3;4;5;6;7;8;9;10}),11)),
           IF(_xlpm.res=10, 0, _xlpm.res)) = VALUE(RIGHT(G262,1)), "ЕИК", "Невалиден ЕИК"),
        "Невалидна дължина"))</f>
        <v>Невалидна дължина</v>
      </c>
      <c r="I262" s="37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7">
        <f t="shared" si="52"/>
        <v>0</v>
      </c>
      <c r="AD262" s="23">
        <f t="shared" si="53"/>
        <v>0</v>
      </c>
      <c r="AE262" s="23">
        <f t="shared" si="54"/>
        <v>0</v>
      </c>
      <c r="AF262" s="23">
        <f t="shared" si="55"/>
        <v>0</v>
      </c>
      <c r="AG262" s="23">
        <f t="shared" si="56"/>
        <v>0</v>
      </c>
      <c r="AH262" s="23">
        <f t="shared" si="57"/>
        <v>0</v>
      </c>
      <c r="AI262" s="23">
        <f t="shared" si="58"/>
        <v>0</v>
      </c>
      <c r="AJ262" s="23">
        <f t="shared" si="59"/>
        <v>0</v>
      </c>
      <c r="AK262" s="23">
        <f t="shared" si="60"/>
        <v>0</v>
      </c>
      <c r="AL262" s="23">
        <f t="shared" si="61"/>
        <v>0</v>
      </c>
      <c r="AM262" s="23">
        <f t="shared" si="62"/>
        <v>0</v>
      </c>
      <c r="AN262" s="23">
        <f t="shared" si="63"/>
        <v>0</v>
      </c>
      <c r="AO262" s="23">
        <f t="shared" si="64"/>
        <v>0</v>
      </c>
      <c r="AP262" s="23">
        <f t="shared" si="65"/>
        <v>0</v>
      </c>
      <c r="AQ262" s="23">
        <f t="shared" si="66"/>
        <v>0</v>
      </c>
      <c r="AR262" s="23">
        <f t="shared" si="67"/>
        <v>0</v>
      </c>
      <c r="AS262" s="23">
        <f t="shared" si="68"/>
        <v>0</v>
      </c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9"/>
      <c r="BL262" s="39"/>
    </row>
    <row r="263" spans="2:64" ht="15.75">
      <c r="B263" s="37"/>
      <c r="C263" s="37"/>
      <c r="D263" s="37"/>
      <c r="E263" s="37"/>
      <c r="F263" s="43"/>
      <c r="G263" s="43"/>
      <c r="H263" s="7" t="str" cm="1">
        <f t="array" ref="H263">IF(LEN(G263)=10,
    IF(MOD(SUMPRODUCT(MID(G263,{1;2;3;4;5;6;7;8;9},1)*{2;4;8;5;10;9;7;3;6}),11)=VALUE(RIGHT(G263,1))+(10*(MOD(SUMPRODUCT(MID(G263,{1;2;3;4;5;6;7;8;9},1)*{2;4;8;5;10;9;7;3;6}),11)=10)), "ЕГН", "Невалидно ЕГН"),
    IF(LEN(G263)=9,
        IF(_xlfn.LET(_xlpm.sum1, MOD(SUMPRODUCT(MID(G263,{1;2;3;4;5;6;7;8},1)*{1;2;3;4;5;6;7;8}),11),
           _xlpm.res, IF(_xlpm.sum1&lt;10, _xlpm.sum1, MOD(SUMPRODUCT(MID(G263,{1;2;3;4;5;6;7;8},1)*{3;4;5;6;7;8;9;10}),11)),
           IF(_xlpm.res=10, 0, _xlpm.res)) = VALUE(RIGHT(G263,1)), "ЕИК", "Невалиден ЕИК"),
        "Невалидна дължина"))</f>
        <v>Невалидна дължина</v>
      </c>
      <c r="I263" s="37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7">
        <f t="shared" ref="AC263:AC326" si="69">COUNTIF(N263:AB263,"&gt;0")</f>
        <v>0</v>
      </c>
      <c r="AD263" s="23">
        <f t="shared" ref="AD263:AD326" si="70">TRUNC(IF($AC$6=1,N263,IF($AC$6=2,N263*0.95,IF($AC$6=3,N263*0.925,IF($AC$6=4,N263*0.9,IF($AC$6=5,N263*0.875,N263*0.85))))),2)</f>
        <v>0</v>
      </c>
      <c r="AE263" s="23">
        <f t="shared" ref="AE263:AE326" si="71">TRUNC(IF($AC$6=1,O263,IF($AC$6=2,O263*0.95,IF($AC$6=3,O263*0.925,IF($AC$6=4,O263*0.9,IF($AC$6=5,O263*0.875,O263*0.85))))),2)</f>
        <v>0</v>
      </c>
      <c r="AF263" s="23">
        <f t="shared" ref="AF263:AF326" si="72">TRUNC(IF($AC$6=1,P263,IF($AC$6=2,P263*0.95,IF($AC$6=3,P263*0.925,IF($AC$6=4,P263*0.9,IF($AC$6=5,P263*0.875,P263*0.85))))),2)</f>
        <v>0</v>
      </c>
      <c r="AG263" s="23">
        <f t="shared" ref="AG263:AG326" si="73">TRUNC(IF($AC$6=1,Q263,IF($AC$6=2,Q263*0.95,IF($AC$6=3,Q263*0.925,IF($AC$6=4,Q263*0.9,IF($AC$6=5,Q263*0.875,Q263*0.85))))),2)</f>
        <v>0</v>
      </c>
      <c r="AH263" s="23">
        <f t="shared" ref="AH263:AH326" si="74">TRUNC(IF($AC$6=1,R263,IF($AC$6=2,R263*0.95,IF($AC$6=3,R263*0.925,IF($AC$6=4,R263*0.9,IF($AC$6=5,R263*0.875,R263*0.85))))),2)</f>
        <v>0</v>
      </c>
      <c r="AI263" s="23">
        <f t="shared" ref="AI263:AI326" si="75">TRUNC(IF($AC$6=1,S263,IF($AC$6=2,S263*0.95,IF($AC$6=3,S263*0.925,IF($AC$6=4,S263*0.9,IF($AC$6=5,S263*0.875,S263*0.85))))),2)</f>
        <v>0</v>
      </c>
      <c r="AJ263" s="23">
        <f t="shared" ref="AJ263:AJ326" si="76">TRUNC(IF($AC$6=1,T263,IF($AC$6=2,T263*0.95,IF($AC$6=3,T263*0.925,IF($AC$6=4,T263*0.9,IF($AC$6=5,T263*0.875,T263*0.85))))),2)</f>
        <v>0</v>
      </c>
      <c r="AK263" s="23">
        <f t="shared" ref="AK263:AK326" si="77">TRUNC(IF($AC$6=1,U263,IF($AC$6=2,U263*0.95,IF($AC$6=3,U263*0.925,IF($AC$6=4,U263*0.9,IF($AC$6=5,U263*0.875,U263*0.85))))),2)</f>
        <v>0</v>
      </c>
      <c r="AL263" s="23">
        <f t="shared" ref="AL263:AL326" si="78">TRUNC(IF($AC$6=1,V263,IF($AC$6=2,V263*0.95,IF($AC$6=3,V263*0.925,IF($AC$6=4,V263*0.9,IF($AC$6=5,V263*0.875,V263*0.85))))),2)</f>
        <v>0</v>
      </c>
      <c r="AM263" s="23">
        <f t="shared" ref="AM263:AM326" si="79">TRUNC(IF($AC$6=1,W263,IF($AC$6=2,W263*0.95,IF($AC$6=3,W263*0.925,IF($AC$6=4,W263*0.9,IF($AC$6=5,W263*0.875,W263*0.85))))),2)</f>
        <v>0</v>
      </c>
      <c r="AN263" s="23">
        <f t="shared" ref="AN263:AN326" si="80">TRUNC(IF($AC$6=1,X263,IF($AC$6=2,X263*0.95,IF($AC$6=3,X263*0.925,IF($AC$6=4,X263*0.9,IF($AC$6=5,X263*0.875,X263*0.85))))),2)</f>
        <v>0</v>
      </c>
      <c r="AO263" s="23">
        <f t="shared" ref="AO263:AO326" si="81">TRUNC(IF($AC$6=1,Y263,IF($AC$6=2,Y263*0.95,IF($AC$6=3,Y263*0.925,IF($AC$6=4,Y263*0.9,IF($AC$6=5,Y263*0.875,Y263*0.85))))),2)</f>
        <v>0</v>
      </c>
      <c r="AP263" s="23">
        <f t="shared" ref="AP263:AP326" si="82">TRUNC(IF($AC$6=1,Z263,IF($AC$6=2,Z263*0.95,IF($AC$6=3,Z263*0.925,IF($AC$6=4,Z263*0.9,IF($AC$6=5,Z263*0.875,Z263*0.85))))),2)</f>
        <v>0</v>
      </c>
      <c r="AQ263" s="23">
        <f t="shared" ref="AQ263:AQ326" si="83">TRUNC(IF($AC$6=1,AA263,IF($AC$6=2,AA263*0.95,IF($AC$6=3,AA263*0.925,IF($AC$6=4,AA263*0.9,IF($AC$6=5,AA263*0.875,AA263*0.85))))),2)</f>
        <v>0</v>
      </c>
      <c r="AR263" s="23">
        <f t="shared" ref="AR263:AR326" si="84">TRUNC(IF($AC$6=1,AB263,IF($AC$6=2,AB263*0.95,IF($AC$6=3,AB263*0.925,IF($AC$6=4,AB263*0.9,IF($AC$6=5,AB263*0.875,AB263*0.85))))),2)</f>
        <v>0</v>
      </c>
      <c r="AS263" s="23">
        <f t="shared" ref="AS263:AS326" si="85">SUM(AD263:AR263)</f>
        <v>0</v>
      </c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9"/>
      <c r="BL263" s="39"/>
    </row>
    <row r="264" spans="2:64" ht="15.75">
      <c r="B264" s="37"/>
      <c r="C264" s="37"/>
      <c r="D264" s="37"/>
      <c r="E264" s="37"/>
      <c r="F264" s="43"/>
      <c r="G264" s="43"/>
      <c r="H264" s="7" t="str" cm="1">
        <f t="array" ref="H264">IF(LEN(G264)=10,
    IF(MOD(SUMPRODUCT(MID(G264,{1;2;3;4;5;6;7;8;9},1)*{2;4;8;5;10;9;7;3;6}),11)=VALUE(RIGHT(G264,1))+(10*(MOD(SUMPRODUCT(MID(G264,{1;2;3;4;5;6;7;8;9},1)*{2;4;8;5;10;9;7;3;6}),11)=10)), "ЕГН", "Невалидно ЕГН"),
    IF(LEN(G264)=9,
        IF(_xlfn.LET(_xlpm.sum1, MOD(SUMPRODUCT(MID(G264,{1;2;3;4;5;6;7;8},1)*{1;2;3;4;5;6;7;8}),11),
           _xlpm.res, IF(_xlpm.sum1&lt;10, _xlpm.sum1, MOD(SUMPRODUCT(MID(G264,{1;2;3;4;5;6;7;8},1)*{3;4;5;6;7;8;9;10}),11)),
           IF(_xlpm.res=10, 0, _xlpm.res)) = VALUE(RIGHT(G264,1)), "ЕИК", "Невалиден ЕИК"),
        "Невалидна дължина"))</f>
        <v>Невалидна дължина</v>
      </c>
      <c r="I264" s="37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7">
        <f t="shared" si="69"/>
        <v>0</v>
      </c>
      <c r="AD264" s="23">
        <f t="shared" si="70"/>
        <v>0</v>
      </c>
      <c r="AE264" s="23">
        <f t="shared" si="71"/>
        <v>0</v>
      </c>
      <c r="AF264" s="23">
        <f t="shared" si="72"/>
        <v>0</v>
      </c>
      <c r="AG264" s="23">
        <f t="shared" si="73"/>
        <v>0</v>
      </c>
      <c r="AH264" s="23">
        <f t="shared" si="74"/>
        <v>0</v>
      </c>
      <c r="AI264" s="23">
        <f t="shared" si="75"/>
        <v>0</v>
      </c>
      <c r="AJ264" s="23">
        <f t="shared" si="76"/>
        <v>0</v>
      </c>
      <c r="AK264" s="23">
        <f t="shared" si="77"/>
        <v>0</v>
      </c>
      <c r="AL264" s="23">
        <f t="shared" si="78"/>
        <v>0</v>
      </c>
      <c r="AM264" s="23">
        <f t="shared" si="79"/>
        <v>0</v>
      </c>
      <c r="AN264" s="23">
        <f t="shared" si="80"/>
        <v>0</v>
      </c>
      <c r="AO264" s="23">
        <f t="shared" si="81"/>
        <v>0</v>
      </c>
      <c r="AP264" s="23">
        <f t="shared" si="82"/>
        <v>0</v>
      </c>
      <c r="AQ264" s="23">
        <f t="shared" si="83"/>
        <v>0</v>
      </c>
      <c r="AR264" s="23">
        <f t="shared" si="84"/>
        <v>0</v>
      </c>
      <c r="AS264" s="23">
        <f t="shared" si="85"/>
        <v>0</v>
      </c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9"/>
      <c r="BL264" s="39"/>
    </row>
    <row r="265" spans="2:64" ht="15.75">
      <c r="B265" s="37"/>
      <c r="C265" s="37"/>
      <c r="D265" s="37"/>
      <c r="E265" s="37"/>
      <c r="F265" s="43"/>
      <c r="G265" s="43"/>
      <c r="H265" s="7" t="str" cm="1">
        <f t="array" ref="H265">IF(LEN(G265)=10,
    IF(MOD(SUMPRODUCT(MID(G265,{1;2;3;4;5;6;7;8;9},1)*{2;4;8;5;10;9;7;3;6}),11)=VALUE(RIGHT(G265,1))+(10*(MOD(SUMPRODUCT(MID(G265,{1;2;3;4;5;6;7;8;9},1)*{2;4;8;5;10;9;7;3;6}),11)=10)), "ЕГН", "Невалидно ЕГН"),
    IF(LEN(G265)=9,
        IF(_xlfn.LET(_xlpm.sum1, MOD(SUMPRODUCT(MID(G265,{1;2;3;4;5;6;7;8},1)*{1;2;3;4;5;6;7;8}),11),
           _xlpm.res, IF(_xlpm.sum1&lt;10, _xlpm.sum1, MOD(SUMPRODUCT(MID(G265,{1;2;3;4;5;6;7;8},1)*{3;4;5;6;7;8;9;10}),11)),
           IF(_xlpm.res=10, 0, _xlpm.res)) = VALUE(RIGHT(G265,1)), "ЕИК", "Невалиден ЕИК"),
        "Невалидна дължина"))</f>
        <v>Невалидна дължина</v>
      </c>
      <c r="I265" s="37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7">
        <f t="shared" si="69"/>
        <v>0</v>
      </c>
      <c r="AD265" s="23">
        <f t="shared" si="70"/>
        <v>0</v>
      </c>
      <c r="AE265" s="23">
        <f t="shared" si="71"/>
        <v>0</v>
      </c>
      <c r="AF265" s="23">
        <f t="shared" si="72"/>
        <v>0</v>
      </c>
      <c r="AG265" s="23">
        <f t="shared" si="73"/>
        <v>0</v>
      </c>
      <c r="AH265" s="23">
        <f t="shared" si="74"/>
        <v>0</v>
      </c>
      <c r="AI265" s="23">
        <f t="shared" si="75"/>
        <v>0</v>
      </c>
      <c r="AJ265" s="23">
        <f t="shared" si="76"/>
        <v>0</v>
      </c>
      <c r="AK265" s="23">
        <f t="shared" si="77"/>
        <v>0</v>
      </c>
      <c r="AL265" s="23">
        <f t="shared" si="78"/>
        <v>0</v>
      </c>
      <c r="AM265" s="23">
        <f t="shared" si="79"/>
        <v>0</v>
      </c>
      <c r="AN265" s="23">
        <f t="shared" si="80"/>
        <v>0</v>
      </c>
      <c r="AO265" s="23">
        <f t="shared" si="81"/>
        <v>0</v>
      </c>
      <c r="AP265" s="23">
        <f t="shared" si="82"/>
        <v>0</v>
      </c>
      <c r="AQ265" s="23">
        <f t="shared" si="83"/>
        <v>0</v>
      </c>
      <c r="AR265" s="23">
        <f t="shared" si="84"/>
        <v>0</v>
      </c>
      <c r="AS265" s="23">
        <f t="shared" si="85"/>
        <v>0</v>
      </c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9"/>
      <c r="BL265" s="39"/>
    </row>
    <row r="266" spans="2:64" ht="15.75">
      <c r="B266" s="37"/>
      <c r="C266" s="37"/>
      <c r="D266" s="37"/>
      <c r="E266" s="37"/>
      <c r="F266" s="43"/>
      <c r="G266" s="43"/>
      <c r="H266" s="7" t="str" cm="1">
        <f t="array" ref="H266">IF(LEN(G266)=10,
    IF(MOD(SUMPRODUCT(MID(G266,{1;2;3;4;5;6;7;8;9},1)*{2;4;8;5;10;9;7;3;6}),11)=VALUE(RIGHT(G266,1))+(10*(MOD(SUMPRODUCT(MID(G266,{1;2;3;4;5;6;7;8;9},1)*{2;4;8;5;10;9;7;3;6}),11)=10)), "ЕГН", "Невалидно ЕГН"),
    IF(LEN(G266)=9,
        IF(_xlfn.LET(_xlpm.sum1, MOD(SUMPRODUCT(MID(G266,{1;2;3;4;5;6;7;8},1)*{1;2;3;4;5;6;7;8}),11),
           _xlpm.res, IF(_xlpm.sum1&lt;10, _xlpm.sum1, MOD(SUMPRODUCT(MID(G266,{1;2;3;4;5;6;7;8},1)*{3;4;5;6;7;8;9;10}),11)),
           IF(_xlpm.res=10, 0, _xlpm.res)) = VALUE(RIGHT(G266,1)), "ЕИК", "Невалиден ЕИК"),
        "Невалидна дължина"))</f>
        <v>Невалидна дължина</v>
      </c>
      <c r="I266" s="37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7">
        <f t="shared" si="69"/>
        <v>0</v>
      </c>
      <c r="AD266" s="23">
        <f t="shared" si="70"/>
        <v>0</v>
      </c>
      <c r="AE266" s="23">
        <f t="shared" si="71"/>
        <v>0</v>
      </c>
      <c r="AF266" s="23">
        <f t="shared" si="72"/>
        <v>0</v>
      </c>
      <c r="AG266" s="23">
        <f t="shared" si="73"/>
        <v>0</v>
      </c>
      <c r="AH266" s="23">
        <f t="shared" si="74"/>
        <v>0</v>
      </c>
      <c r="AI266" s="23">
        <f t="shared" si="75"/>
        <v>0</v>
      </c>
      <c r="AJ266" s="23">
        <f t="shared" si="76"/>
        <v>0</v>
      </c>
      <c r="AK266" s="23">
        <f t="shared" si="77"/>
        <v>0</v>
      </c>
      <c r="AL266" s="23">
        <f t="shared" si="78"/>
        <v>0</v>
      </c>
      <c r="AM266" s="23">
        <f t="shared" si="79"/>
        <v>0</v>
      </c>
      <c r="AN266" s="23">
        <f t="shared" si="80"/>
        <v>0</v>
      </c>
      <c r="AO266" s="23">
        <f t="shared" si="81"/>
        <v>0</v>
      </c>
      <c r="AP266" s="23">
        <f t="shared" si="82"/>
        <v>0</v>
      </c>
      <c r="AQ266" s="23">
        <f t="shared" si="83"/>
        <v>0</v>
      </c>
      <c r="AR266" s="23">
        <f t="shared" si="84"/>
        <v>0</v>
      </c>
      <c r="AS266" s="23">
        <f t="shared" si="85"/>
        <v>0</v>
      </c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9"/>
      <c r="BL266" s="39"/>
    </row>
    <row r="267" spans="2:64" ht="15.75">
      <c r="B267" s="37"/>
      <c r="C267" s="37"/>
      <c r="D267" s="37"/>
      <c r="E267" s="37"/>
      <c r="F267" s="43"/>
      <c r="G267" s="43"/>
      <c r="H267" s="7" t="str" cm="1">
        <f t="array" ref="H267">IF(LEN(G267)=10,
    IF(MOD(SUMPRODUCT(MID(G267,{1;2;3;4;5;6;7;8;9},1)*{2;4;8;5;10;9;7;3;6}),11)=VALUE(RIGHT(G267,1))+(10*(MOD(SUMPRODUCT(MID(G267,{1;2;3;4;5;6;7;8;9},1)*{2;4;8;5;10;9;7;3;6}),11)=10)), "ЕГН", "Невалидно ЕГН"),
    IF(LEN(G267)=9,
        IF(_xlfn.LET(_xlpm.sum1, MOD(SUMPRODUCT(MID(G267,{1;2;3;4;5;6;7;8},1)*{1;2;3;4;5;6;7;8}),11),
           _xlpm.res, IF(_xlpm.sum1&lt;10, _xlpm.sum1, MOD(SUMPRODUCT(MID(G267,{1;2;3;4;5;6;7;8},1)*{3;4;5;6;7;8;9;10}),11)),
           IF(_xlpm.res=10, 0, _xlpm.res)) = VALUE(RIGHT(G267,1)), "ЕИК", "Невалиден ЕИК"),
        "Невалидна дължина"))</f>
        <v>Невалидна дължина</v>
      </c>
      <c r="I267" s="37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7">
        <f t="shared" si="69"/>
        <v>0</v>
      </c>
      <c r="AD267" s="23">
        <f t="shared" si="70"/>
        <v>0</v>
      </c>
      <c r="AE267" s="23">
        <f t="shared" si="71"/>
        <v>0</v>
      </c>
      <c r="AF267" s="23">
        <f t="shared" si="72"/>
        <v>0</v>
      </c>
      <c r="AG267" s="23">
        <f t="shared" si="73"/>
        <v>0</v>
      </c>
      <c r="AH267" s="23">
        <f t="shared" si="74"/>
        <v>0</v>
      </c>
      <c r="AI267" s="23">
        <f t="shared" si="75"/>
        <v>0</v>
      </c>
      <c r="AJ267" s="23">
        <f t="shared" si="76"/>
        <v>0</v>
      </c>
      <c r="AK267" s="23">
        <f t="shared" si="77"/>
        <v>0</v>
      </c>
      <c r="AL267" s="23">
        <f t="shared" si="78"/>
        <v>0</v>
      </c>
      <c r="AM267" s="23">
        <f t="shared" si="79"/>
        <v>0</v>
      </c>
      <c r="AN267" s="23">
        <f t="shared" si="80"/>
        <v>0</v>
      </c>
      <c r="AO267" s="23">
        <f t="shared" si="81"/>
        <v>0</v>
      </c>
      <c r="AP267" s="23">
        <f t="shared" si="82"/>
        <v>0</v>
      </c>
      <c r="AQ267" s="23">
        <f t="shared" si="83"/>
        <v>0</v>
      </c>
      <c r="AR267" s="23">
        <f t="shared" si="84"/>
        <v>0</v>
      </c>
      <c r="AS267" s="23">
        <f t="shared" si="85"/>
        <v>0</v>
      </c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9"/>
      <c r="BL267" s="39"/>
    </row>
    <row r="268" spans="2:64" ht="16.5" customHeight="1">
      <c r="B268" s="37"/>
      <c r="C268" s="37"/>
      <c r="D268" s="37"/>
      <c r="E268" s="37"/>
      <c r="F268" s="43"/>
      <c r="G268" s="43"/>
      <c r="H268" s="7" t="str" cm="1">
        <f t="array" ref="H268">IF(LEN(G268)=10,
    IF(MOD(SUMPRODUCT(MID(G268,{1;2;3;4;5;6;7;8;9},1)*{2;4;8;5;10;9;7;3;6}),11)=VALUE(RIGHT(G268,1))+(10*(MOD(SUMPRODUCT(MID(G268,{1;2;3;4;5;6;7;8;9},1)*{2;4;8;5;10;9;7;3;6}),11)=10)), "ЕГН", "Невалидно ЕГН"),
    IF(LEN(G268)=9,
        IF(_xlfn.LET(_xlpm.sum1, MOD(SUMPRODUCT(MID(G268,{1;2;3;4;5;6;7;8},1)*{1;2;3;4;5;6;7;8}),11),
           _xlpm.res, IF(_xlpm.sum1&lt;10, _xlpm.sum1, MOD(SUMPRODUCT(MID(G268,{1;2;3;4;5;6;7;8},1)*{3;4;5;6;7;8;9;10}),11)),
           IF(_xlpm.res=10, 0, _xlpm.res)) = VALUE(RIGHT(G268,1)), "ЕИК", "Невалиден ЕИК"),
        "Невалидна дължина"))</f>
        <v>Невалидна дължина</v>
      </c>
      <c r="I268" s="37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7">
        <f t="shared" si="69"/>
        <v>0</v>
      </c>
      <c r="AD268" s="23">
        <f t="shared" si="70"/>
        <v>0</v>
      </c>
      <c r="AE268" s="23">
        <f t="shared" si="71"/>
        <v>0</v>
      </c>
      <c r="AF268" s="23">
        <f t="shared" si="72"/>
        <v>0</v>
      </c>
      <c r="AG268" s="23">
        <f t="shared" si="73"/>
        <v>0</v>
      </c>
      <c r="AH268" s="23">
        <f t="shared" si="74"/>
        <v>0</v>
      </c>
      <c r="AI268" s="23">
        <f t="shared" si="75"/>
        <v>0</v>
      </c>
      <c r="AJ268" s="23">
        <f t="shared" si="76"/>
        <v>0</v>
      </c>
      <c r="AK268" s="23">
        <f t="shared" si="77"/>
        <v>0</v>
      </c>
      <c r="AL268" s="23">
        <f t="shared" si="78"/>
        <v>0</v>
      </c>
      <c r="AM268" s="23">
        <f t="shared" si="79"/>
        <v>0</v>
      </c>
      <c r="AN268" s="23">
        <f t="shared" si="80"/>
        <v>0</v>
      </c>
      <c r="AO268" s="23">
        <f t="shared" si="81"/>
        <v>0</v>
      </c>
      <c r="AP268" s="23">
        <f t="shared" si="82"/>
        <v>0</v>
      </c>
      <c r="AQ268" s="23">
        <f t="shared" si="83"/>
        <v>0</v>
      </c>
      <c r="AR268" s="23">
        <f t="shared" si="84"/>
        <v>0</v>
      </c>
      <c r="AS268" s="23">
        <f t="shared" si="85"/>
        <v>0</v>
      </c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9"/>
      <c r="BL268" s="39"/>
    </row>
    <row r="269" spans="2:64" ht="16.5" customHeight="1">
      <c r="B269" s="37"/>
      <c r="C269" s="37"/>
      <c r="D269" s="37"/>
      <c r="E269" s="37"/>
      <c r="F269" s="43"/>
      <c r="G269" s="43"/>
      <c r="H269" s="7" t="str" cm="1">
        <f t="array" ref="H269">IF(LEN(G269)=10,
    IF(MOD(SUMPRODUCT(MID(G269,{1;2;3;4;5;6;7;8;9},1)*{2;4;8;5;10;9;7;3;6}),11)=VALUE(RIGHT(G269,1))+(10*(MOD(SUMPRODUCT(MID(G269,{1;2;3;4;5;6;7;8;9},1)*{2;4;8;5;10;9;7;3;6}),11)=10)), "ЕГН", "Невалидно ЕГН"),
    IF(LEN(G269)=9,
        IF(_xlfn.LET(_xlpm.sum1, MOD(SUMPRODUCT(MID(G269,{1;2;3;4;5;6;7;8},1)*{1;2;3;4;5;6;7;8}),11),
           _xlpm.res, IF(_xlpm.sum1&lt;10, _xlpm.sum1, MOD(SUMPRODUCT(MID(G269,{1;2;3;4;5;6;7;8},1)*{3;4;5;6;7;8;9;10}),11)),
           IF(_xlpm.res=10, 0, _xlpm.res)) = VALUE(RIGHT(G269,1)), "ЕИК", "Невалиден ЕИК"),
        "Невалидна дължина"))</f>
        <v>Невалидна дължина</v>
      </c>
      <c r="I269" s="37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7">
        <f t="shared" si="69"/>
        <v>0</v>
      </c>
      <c r="AD269" s="23">
        <f t="shared" si="70"/>
        <v>0</v>
      </c>
      <c r="AE269" s="23">
        <f t="shared" si="71"/>
        <v>0</v>
      </c>
      <c r="AF269" s="23">
        <f t="shared" si="72"/>
        <v>0</v>
      </c>
      <c r="AG269" s="23">
        <f t="shared" si="73"/>
        <v>0</v>
      </c>
      <c r="AH269" s="23">
        <f t="shared" si="74"/>
        <v>0</v>
      </c>
      <c r="AI269" s="23">
        <f t="shared" si="75"/>
        <v>0</v>
      </c>
      <c r="AJ269" s="23">
        <f t="shared" si="76"/>
        <v>0</v>
      </c>
      <c r="AK269" s="23">
        <f t="shared" si="77"/>
        <v>0</v>
      </c>
      <c r="AL269" s="23">
        <f t="shared" si="78"/>
        <v>0</v>
      </c>
      <c r="AM269" s="23">
        <f t="shared" si="79"/>
        <v>0</v>
      </c>
      <c r="AN269" s="23">
        <f t="shared" si="80"/>
        <v>0</v>
      </c>
      <c r="AO269" s="23">
        <f t="shared" si="81"/>
        <v>0</v>
      </c>
      <c r="AP269" s="23">
        <f t="shared" si="82"/>
        <v>0</v>
      </c>
      <c r="AQ269" s="23">
        <f t="shared" si="83"/>
        <v>0</v>
      </c>
      <c r="AR269" s="23">
        <f t="shared" si="84"/>
        <v>0</v>
      </c>
      <c r="AS269" s="23">
        <f t="shared" si="85"/>
        <v>0</v>
      </c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9"/>
      <c r="BL269" s="39"/>
    </row>
    <row r="270" spans="2:64" ht="15.75">
      <c r="B270" s="37"/>
      <c r="C270" s="37"/>
      <c r="D270" s="37"/>
      <c r="E270" s="37"/>
      <c r="F270" s="43"/>
      <c r="G270" s="43"/>
      <c r="H270" s="7" t="str" cm="1">
        <f t="array" ref="H270">IF(LEN(G270)=10,
    IF(MOD(SUMPRODUCT(MID(G270,{1;2;3;4;5;6;7;8;9},1)*{2;4;8;5;10;9;7;3;6}),11)=VALUE(RIGHT(G270,1))+(10*(MOD(SUMPRODUCT(MID(G270,{1;2;3;4;5;6;7;8;9},1)*{2;4;8;5;10;9;7;3;6}),11)=10)), "ЕГН", "Невалидно ЕГН"),
    IF(LEN(G270)=9,
        IF(_xlfn.LET(_xlpm.sum1, MOD(SUMPRODUCT(MID(G270,{1;2;3;4;5;6;7;8},1)*{1;2;3;4;5;6;7;8}),11),
           _xlpm.res, IF(_xlpm.sum1&lt;10, _xlpm.sum1, MOD(SUMPRODUCT(MID(G270,{1;2;3;4;5;6;7;8},1)*{3;4;5;6;7;8;9;10}),11)),
           IF(_xlpm.res=10, 0, _xlpm.res)) = VALUE(RIGHT(G270,1)), "ЕИК", "Невалиден ЕИК"),
        "Невалидна дължина"))</f>
        <v>Невалидна дължина</v>
      </c>
      <c r="I270" s="37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7">
        <f t="shared" si="69"/>
        <v>0</v>
      </c>
      <c r="AD270" s="23">
        <f t="shared" si="70"/>
        <v>0</v>
      </c>
      <c r="AE270" s="23">
        <f t="shared" si="71"/>
        <v>0</v>
      </c>
      <c r="AF270" s="23">
        <f t="shared" si="72"/>
        <v>0</v>
      </c>
      <c r="AG270" s="23">
        <f t="shared" si="73"/>
        <v>0</v>
      </c>
      <c r="AH270" s="23">
        <f t="shared" si="74"/>
        <v>0</v>
      </c>
      <c r="AI270" s="23">
        <f t="shared" si="75"/>
        <v>0</v>
      </c>
      <c r="AJ270" s="23">
        <f t="shared" si="76"/>
        <v>0</v>
      </c>
      <c r="AK270" s="23">
        <f t="shared" si="77"/>
        <v>0</v>
      </c>
      <c r="AL270" s="23">
        <f t="shared" si="78"/>
        <v>0</v>
      </c>
      <c r="AM270" s="23">
        <f t="shared" si="79"/>
        <v>0</v>
      </c>
      <c r="AN270" s="23">
        <f t="shared" si="80"/>
        <v>0</v>
      </c>
      <c r="AO270" s="23">
        <f t="shared" si="81"/>
        <v>0</v>
      </c>
      <c r="AP270" s="23">
        <f t="shared" si="82"/>
        <v>0</v>
      </c>
      <c r="AQ270" s="23">
        <f t="shared" si="83"/>
        <v>0</v>
      </c>
      <c r="AR270" s="23">
        <f t="shared" si="84"/>
        <v>0</v>
      </c>
      <c r="AS270" s="23">
        <f t="shared" si="85"/>
        <v>0</v>
      </c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9"/>
      <c r="BL270" s="39"/>
    </row>
    <row r="271" spans="2:64" ht="15.75">
      <c r="B271" s="37"/>
      <c r="C271" s="37"/>
      <c r="D271" s="37"/>
      <c r="E271" s="37"/>
      <c r="F271" s="43"/>
      <c r="G271" s="43"/>
      <c r="H271" s="7" t="str" cm="1">
        <f t="array" ref="H271">IF(LEN(G271)=10,
    IF(MOD(SUMPRODUCT(MID(G271,{1;2;3;4;5;6;7;8;9},1)*{2;4;8;5;10;9;7;3;6}),11)=VALUE(RIGHT(G271,1))+(10*(MOD(SUMPRODUCT(MID(G271,{1;2;3;4;5;6;7;8;9},1)*{2;4;8;5;10;9;7;3;6}),11)=10)), "ЕГН", "Невалидно ЕГН"),
    IF(LEN(G271)=9,
        IF(_xlfn.LET(_xlpm.sum1, MOD(SUMPRODUCT(MID(G271,{1;2;3;4;5;6;7;8},1)*{1;2;3;4;5;6;7;8}),11),
           _xlpm.res, IF(_xlpm.sum1&lt;10, _xlpm.sum1, MOD(SUMPRODUCT(MID(G271,{1;2;3;4;5;6;7;8},1)*{3;4;5;6;7;8;9;10}),11)),
           IF(_xlpm.res=10, 0, _xlpm.res)) = VALUE(RIGHT(G271,1)), "ЕИК", "Невалиден ЕИК"),
        "Невалидна дължина"))</f>
        <v>Невалидна дължина</v>
      </c>
      <c r="I271" s="37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7">
        <f t="shared" si="69"/>
        <v>0</v>
      </c>
      <c r="AD271" s="23">
        <f t="shared" si="70"/>
        <v>0</v>
      </c>
      <c r="AE271" s="23">
        <f t="shared" si="71"/>
        <v>0</v>
      </c>
      <c r="AF271" s="23">
        <f t="shared" si="72"/>
        <v>0</v>
      </c>
      <c r="AG271" s="23">
        <f t="shared" si="73"/>
        <v>0</v>
      </c>
      <c r="AH271" s="23">
        <f t="shared" si="74"/>
        <v>0</v>
      </c>
      <c r="AI271" s="23">
        <f t="shared" si="75"/>
        <v>0</v>
      </c>
      <c r="AJ271" s="23">
        <f t="shared" si="76"/>
        <v>0</v>
      </c>
      <c r="AK271" s="23">
        <f t="shared" si="77"/>
        <v>0</v>
      </c>
      <c r="AL271" s="23">
        <f t="shared" si="78"/>
        <v>0</v>
      </c>
      <c r="AM271" s="23">
        <f t="shared" si="79"/>
        <v>0</v>
      </c>
      <c r="AN271" s="23">
        <f t="shared" si="80"/>
        <v>0</v>
      </c>
      <c r="AO271" s="23">
        <f t="shared" si="81"/>
        <v>0</v>
      </c>
      <c r="AP271" s="23">
        <f t="shared" si="82"/>
        <v>0</v>
      </c>
      <c r="AQ271" s="23">
        <f t="shared" si="83"/>
        <v>0</v>
      </c>
      <c r="AR271" s="23">
        <f t="shared" si="84"/>
        <v>0</v>
      </c>
      <c r="AS271" s="23">
        <f t="shared" si="85"/>
        <v>0</v>
      </c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9"/>
      <c r="BL271" s="39"/>
    </row>
    <row r="272" spans="2:64" ht="16.5" customHeight="1">
      <c r="B272" s="37"/>
      <c r="C272" s="37"/>
      <c r="D272" s="37"/>
      <c r="E272" s="37"/>
      <c r="F272" s="43"/>
      <c r="G272" s="43"/>
      <c r="H272" s="7" t="str" cm="1">
        <f t="array" ref="H272">IF(LEN(G272)=10,
    IF(MOD(SUMPRODUCT(MID(G272,{1;2;3;4;5;6;7;8;9},1)*{2;4;8;5;10;9;7;3;6}),11)=VALUE(RIGHT(G272,1))+(10*(MOD(SUMPRODUCT(MID(G272,{1;2;3;4;5;6;7;8;9},1)*{2;4;8;5;10;9;7;3;6}),11)=10)), "ЕГН", "Невалидно ЕГН"),
    IF(LEN(G272)=9,
        IF(_xlfn.LET(_xlpm.sum1, MOD(SUMPRODUCT(MID(G272,{1;2;3;4;5;6;7;8},1)*{1;2;3;4;5;6;7;8}),11),
           _xlpm.res, IF(_xlpm.sum1&lt;10, _xlpm.sum1, MOD(SUMPRODUCT(MID(G272,{1;2;3;4;5;6;7;8},1)*{3;4;5;6;7;8;9;10}),11)),
           IF(_xlpm.res=10, 0, _xlpm.res)) = VALUE(RIGHT(G272,1)), "ЕИК", "Невалиден ЕИК"),
        "Невалидна дължина"))</f>
        <v>Невалидна дължина</v>
      </c>
      <c r="I272" s="37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7">
        <f t="shared" si="69"/>
        <v>0</v>
      </c>
      <c r="AD272" s="23">
        <f t="shared" si="70"/>
        <v>0</v>
      </c>
      <c r="AE272" s="23">
        <f t="shared" si="71"/>
        <v>0</v>
      </c>
      <c r="AF272" s="23">
        <f t="shared" si="72"/>
        <v>0</v>
      </c>
      <c r="AG272" s="23">
        <f t="shared" si="73"/>
        <v>0</v>
      </c>
      <c r="AH272" s="23">
        <f t="shared" si="74"/>
        <v>0</v>
      </c>
      <c r="AI272" s="23">
        <f t="shared" si="75"/>
        <v>0</v>
      </c>
      <c r="AJ272" s="23">
        <f t="shared" si="76"/>
        <v>0</v>
      </c>
      <c r="AK272" s="23">
        <f t="shared" si="77"/>
        <v>0</v>
      </c>
      <c r="AL272" s="23">
        <f t="shared" si="78"/>
        <v>0</v>
      </c>
      <c r="AM272" s="23">
        <f t="shared" si="79"/>
        <v>0</v>
      </c>
      <c r="AN272" s="23">
        <f t="shared" si="80"/>
        <v>0</v>
      </c>
      <c r="AO272" s="23">
        <f t="shared" si="81"/>
        <v>0</v>
      </c>
      <c r="AP272" s="23">
        <f t="shared" si="82"/>
        <v>0</v>
      </c>
      <c r="AQ272" s="23">
        <f t="shared" si="83"/>
        <v>0</v>
      </c>
      <c r="AR272" s="23">
        <f t="shared" si="84"/>
        <v>0</v>
      </c>
      <c r="AS272" s="23">
        <f t="shared" si="85"/>
        <v>0</v>
      </c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9"/>
      <c r="BL272" s="39"/>
    </row>
    <row r="273" spans="2:64" ht="17.25" customHeight="1">
      <c r="B273" s="37"/>
      <c r="C273" s="37"/>
      <c r="D273" s="37"/>
      <c r="E273" s="37"/>
      <c r="F273" s="43"/>
      <c r="G273" s="43"/>
      <c r="H273" s="7" t="str" cm="1">
        <f t="array" ref="H273">IF(LEN(G273)=10,
    IF(MOD(SUMPRODUCT(MID(G273,{1;2;3;4;5;6;7;8;9},1)*{2;4;8;5;10;9;7;3;6}),11)=VALUE(RIGHT(G273,1))+(10*(MOD(SUMPRODUCT(MID(G273,{1;2;3;4;5;6;7;8;9},1)*{2;4;8;5;10;9;7;3;6}),11)=10)), "ЕГН", "Невалидно ЕГН"),
    IF(LEN(G273)=9,
        IF(_xlfn.LET(_xlpm.sum1, MOD(SUMPRODUCT(MID(G273,{1;2;3;4;5;6;7;8},1)*{1;2;3;4;5;6;7;8}),11),
           _xlpm.res, IF(_xlpm.sum1&lt;10, _xlpm.sum1, MOD(SUMPRODUCT(MID(G273,{1;2;3;4;5;6;7;8},1)*{3;4;5;6;7;8;9;10}),11)),
           IF(_xlpm.res=10, 0, _xlpm.res)) = VALUE(RIGHT(G273,1)), "ЕИК", "Невалиден ЕИК"),
        "Невалидна дължина"))</f>
        <v>Невалидна дължина</v>
      </c>
      <c r="I273" s="37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7">
        <f t="shared" si="69"/>
        <v>0</v>
      </c>
      <c r="AD273" s="23">
        <f t="shared" si="70"/>
        <v>0</v>
      </c>
      <c r="AE273" s="23">
        <f t="shared" si="71"/>
        <v>0</v>
      </c>
      <c r="AF273" s="23">
        <f t="shared" si="72"/>
        <v>0</v>
      </c>
      <c r="AG273" s="23">
        <f t="shared" si="73"/>
        <v>0</v>
      </c>
      <c r="AH273" s="23">
        <f t="shared" si="74"/>
        <v>0</v>
      </c>
      <c r="AI273" s="23">
        <f t="shared" si="75"/>
        <v>0</v>
      </c>
      <c r="AJ273" s="23">
        <f t="shared" si="76"/>
        <v>0</v>
      </c>
      <c r="AK273" s="23">
        <f t="shared" si="77"/>
        <v>0</v>
      </c>
      <c r="AL273" s="23">
        <f t="shared" si="78"/>
        <v>0</v>
      </c>
      <c r="AM273" s="23">
        <f t="shared" si="79"/>
        <v>0</v>
      </c>
      <c r="AN273" s="23">
        <f t="shared" si="80"/>
        <v>0</v>
      </c>
      <c r="AO273" s="23">
        <f t="shared" si="81"/>
        <v>0</v>
      </c>
      <c r="AP273" s="23">
        <f t="shared" si="82"/>
        <v>0</v>
      </c>
      <c r="AQ273" s="23">
        <f t="shared" si="83"/>
        <v>0</v>
      </c>
      <c r="AR273" s="23">
        <f t="shared" si="84"/>
        <v>0</v>
      </c>
      <c r="AS273" s="23">
        <f t="shared" si="85"/>
        <v>0</v>
      </c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9"/>
      <c r="BL273" s="39"/>
    </row>
    <row r="274" spans="2:64" ht="17.25" customHeight="1">
      <c r="B274" s="37"/>
      <c r="C274" s="37"/>
      <c r="D274" s="37"/>
      <c r="E274" s="37"/>
      <c r="F274" s="43"/>
      <c r="G274" s="43"/>
      <c r="H274" s="7" t="str" cm="1">
        <f t="array" ref="H274">IF(LEN(G274)=10,
    IF(MOD(SUMPRODUCT(MID(G274,{1;2;3;4;5;6;7;8;9},1)*{2;4;8;5;10;9;7;3;6}),11)=VALUE(RIGHT(G274,1))+(10*(MOD(SUMPRODUCT(MID(G274,{1;2;3;4;5;6;7;8;9},1)*{2;4;8;5;10;9;7;3;6}),11)=10)), "ЕГН", "Невалидно ЕГН"),
    IF(LEN(G274)=9,
        IF(_xlfn.LET(_xlpm.sum1, MOD(SUMPRODUCT(MID(G274,{1;2;3;4;5;6;7;8},1)*{1;2;3;4;5;6;7;8}),11),
           _xlpm.res, IF(_xlpm.sum1&lt;10, _xlpm.sum1, MOD(SUMPRODUCT(MID(G274,{1;2;3;4;5;6;7;8},1)*{3;4;5;6;7;8;9;10}),11)),
           IF(_xlpm.res=10, 0, _xlpm.res)) = VALUE(RIGHT(G274,1)), "ЕИК", "Невалиден ЕИК"),
        "Невалидна дължина"))</f>
        <v>Невалидна дължина</v>
      </c>
      <c r="I274" s="37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7">
        <f t="shared" si="69"/>
        <v>0</v>
      </c>
      <c r="AD274" s="23">
        <f t="shared" si="70"/>
        <v>0</v>
      </c>
      <c r="AE274" s="23">
        <f t="shared" si="71"/>
        <v>0</v>
      </c>
      <c r="AF274" s="23">
        <f t="shared" si="72"/>
        <v>0</v>
      </c>
      <c r="AG274" s="23">
        <f t="shared" si="73"/>
        <v>0</v>
      </c>
      <c r="AH274" s="23">
        <f t="shared" si="74"/>
        <v>0</v>
      </c>
      <c r="AI274" s="23">
        <f t="shared" si="75"/>
        <v>0</v>
      </c>
      <c r="AJ274" s="23">
        <f t="shared" si="76"/>
        <v>0</v>
      </c>
      <c r="AK274" s="23">
        <f t="shared" si="77"/>
        <v>0</v>
      </c>
      <c r="AL274" s="23">
        <f t="shared" si="78"/>
        <v>0</v>
      </c>
      <c r="AM274" s="23">
        <f t="shared" si="79"/>
        <v>0</v>
      </c>
      <c r="AN274" s="23">
        <f t="shared" si="80"/>
        <v>0</v>
      </c>
      <c r="AO274" s="23">
        <f t="shared" si="81"/>
        <v>0</v>
      </c>
      <c r="AP274" s="23">
        <f t="shared" si="82"/>
        <v>0</v>
      </c>
      <c r="AQ274" s="23">
        <f t="shared" si="83"/>
        <v>0</v>
      </c>
      <c r="AR274" s="23">
        <f t="shared" si="84"/>
        <v>0</v>
      </c>
      <c r="AS274" s="23">
        <f t="shared" si="85"/>
        <v>0</v>
      </c>
      <c r="AT274" s="33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9"/>
      <c r="BL274" s="39"/>
    </row>
    <row r="275" spans="2:64" ht="17.25" customHeight="1">
      <c r="B275" s="37"/>
      <c r="C275" s="37"/>
      <c r="D275" s="37"/>
      <c r="E275" s="37"/>
      <c r="F275" s="43"/>
      <c r="G275" s="43"/>
      <c r="H275" s="7" t="str" cm="1">
        <f t="array" ref="H275">IF(LEN(G275)=10,
    IF(MOD(SUMPRODUCT(MID(G275,{1;2;3;4;5;6;7;8;9},1)*{2;4;8;5;10;9;7;3;6}),11)=VALUE(RIGHT(G275,1))+(10*(MOD(SUMPRODUCT(MID(G275,{1;2;3;4;5;6;7;8;9},1)*{2;4;8;5;10;9;7;3;6}),11)=10)), "ЕГН", "Невалидно ЕГН"),
    IF(LEN(G275)=9,
        IF(_xlfn.LET(_xlpm.sum1, MOD(SUMPRODUCT(MID(G275,{1;2;3;4;5;6;7;8},1)*{1;2;3;4;5;6;7;8}),11),
           _xlpm.res, IF(_xlpm.sum1&lt;10, _xlpm.sum1, MOD(SUMPRODUCT(MID(G275,{1;2;3;4;5;6;7;8},1)*{3;4;5;6;7;8;9;10}),11)),
           IF(_xlpm.res=10, 0, _xlpm.res)) = VALUE(RIGHT(G275,1)), "ЕИК", "Невалиден ЕИК"),
        "Невалидна дължина"))</f>
        <v>Невалидна дължина</v>
      </c>
      <c r="I275" s="37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7">
        <f t="shared" si="69"/>
        <v>0</v>
      </c>
      <c r="AD275" s="23">
        <f t="shared" si="70"/>
        <v>0</v>
      </c>
      <c r="AE275" s="23">
        <f t="shared" si="71"/>
        <v>0</v>
      </c>
      <c r="AF275" s="23">
        <f t="shared" si="72"/>
        <v>0</v>
      </c>
      <c r="AG275" s="23">
        <f t="shared" si="73"/>
        <v>0</v>
      </c>
      <c r="AH275" s="23">
        <f t="shared" si="74"/>
        <v>0</v>
      </c>
      <c r="AI275" s="23">
        <f t="shared" si="75"/>
        <v>0</v>
      </c>
      <c r="AJ275" s="23">
        <f t="shared" si="76"/>
        <v>0</v>
      </c>
      <c r="AK275" s="23">
        <f t="shared" si="77"/>
        <v>0</v>
      </c>
      <c r="AL275" s="23">
        <f t="shared" si="78"/>
        <v>0</v>
      </c>
      <c r="AM275" s="23">
        <f t="shared" si="79"/>
        <v>0</v>
      </c>
      <c r="AN275" s="23">
        <f t="shared" si="80"/>
        <v>0</v>
      </c>
      <c r="AO275" s="23">
        <f t="shared" si="81"/>
        <v>0</v>
      </c>
      <c r="AP275" s="23">
        <f t="shared" si="82"/>
        <v>0</v>
      </c>
      <c r="AQ275" s="23">
        <f t="shared" si="83"/>
        <v>0</v>
      </c>
      <c r="AR275" s="23">
        <f t="shared" si="84"/>
        <v>0</v>
      </c>
      <c r="AS275" s="23">
        <f t="shared" si="85"/>
        <v>0</v>
      </c>
      <c r="AT275" s="33"/>
      <c r="AU275" s="33"/>
      <c r="AV275" s="33"/>
      <c r="AW275" s="33"/>
      <c r="AX275" s="33"/>
      <c r="AY275" s="33"/>
      <c r="AZ275" s="33"/>
      <c r="BA275" s="33"/>
      <c r="BB275" s="33"/>
      <c r="BC275" s="33"/>
      <c r="BD275" s="33"/>
      <c r="BE275" s="33"/>
      <c r="BF275" s="33"/>
      <c r="BG275" s="33"/>
      <c r="BH275" s="33"/>
      <c r="BI275" s="33"/>
      <c r="BJ275" s="33"/>
      <c r="BK275" s="39"/>
      <c r="BL275" s="39"/>
    </row>
    <row r="276" spans="2:64" ht="16.5" customHeight="1">
      <c r="B276" s="37"/>
      <c r="C276" s="37"/>
      <c r="D276" s="37"/>
      <c r="E276" s="37"/>
      <c r="F276" s="43"/>
      <c r="G276" s="43"/>
      <c r="H276" s="7" t="str" cm="1">
        <f t="array" ref="H276">IF(LEN(G276)=10,
    IF(MOD(SUMPRODUCT(MID(G276,{1;2;3;4;5;6;7;8;9},1)*{2;4;8;5;10;9;7;3;6}),11)=VALUE(RIGHT(G276,1))+(10*(MOD(SUMPRODUCT(MID(G276,{1;2;3;4;5;6;7;8;9},1)*{2;4;8;5;10;9;7;3;6}),11)=10)), "ЕГН", "Невалидно ЕГН"),
    IF(LEN(G276)=9,
        IF(_xlfn.LET(_xlpm.sum1, MOD(SUMPRODUCT(MID(G276,{1;2;3;4;5;6;7;8},1)*{1;2;3;4;5;6;7;8}),11),
           _xlpm.res, IF(_xlpm.sum1&lt;10, _xlpm.sum1, MOD(SUMPRODUCT(MID(G276,{1;2;3;4;5;6;7;8},1)*{3;4;5;6;7;8;9;10}),11)),
           IF(_xlpm.res=10, 0, _xlpm.res)) = VALUE(RIGHT(G276,1)), "ЕИК", "Невалиден ЕИК"),
        "Невалидна дължина"))</f>
        <v>Невалидна дължина</v>
      </c>
      <c r="I276" s="37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7">
        <f t="shared" si="69"/>
        <v>0</v>
      </c>
      <c r="AD276" s="23">
        <f t="shared" si="70"/>
        <v>0</v>
      </c>
      <c r="AE276" s="23">
        <f t="shared" si="71"/>
        <v>0</v>
      </c>
      <c r="AF276" s="23">
        <f t="shared" si="72"/>
        <v>0</v>
      </c>
      <c r="AG276" s="23">
        <f t="shared" si="73"/>
        <v>0</v>
      </c>
      <c r="AH276" s="23">
        <f t="shared" si="74"/>
        <v>0</v>
      </c>
      <c r="AI276" s="23">
        <f t="shared" si="75"/>
        <v>0</v>
      </c>
      <c r="AJ276" s="23">
        <f t="shared" si="76"/>
        <v>0</v>
      </c>
      <c r="AK276" s="23">
        <f t="shared" si="77"/>
        <v>0</v>
      </c>
      <c r="AL276" s="23">
        <f t="shared" si="78"/>
        <v>0</v>
      </c>
      <c r="AM276" s="23">
        <f t="shared" si="79"/>
        <v>0</v>
      </c>
      <c r="AN276" s="23">
        <f t="shared" si="80"/>
        <v>0</v>
      </c>
      <c r="AO276" s="23">
        <f t="shared" si="81"/>
        <v>0</v>
      </c>
      <c r="AP276" s="23">
        <f t="shared" si="82"/>
        <v>0</v>
      </c>
      <c r="AQ276" s="23">
        <f t="shared" si="83"/>
        <v>0</v>
      </c>
      <c r="AR276" s="23">
        <f t="shared" si="84"/>
        <v>0</v>
      </c>
      <c r="AS276" s="23">
        <f t="shared" si="85"/>
        <v>0</v>
      </c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9"/>
      <c r="BL276" s="39"/>
    </row>
    <row r="277" spans="2:64" ht="15" customHeight="1">
      <c r="B277" s="37"/>
      <c r="C277" s="37"/>
      <c r="D277" s="37"/>
      <c r="E277" s="37"/>
      <c r="F277" s="43"/>
      <c r="G277" s="43"/>
      <c r="H277" s="7" t="str" cm="1">
        <f t="array" ref="H277">IF(LEN(G277)=10,
    IF(MOD(SUMPRODUCT(MID(G277,{1;2;3;4;5;6;7;8;9},1)*{2;4;8;5;10;9;7;3;6}),11)=VALUE(RIGHT(G277,1))+(10*(MOD(SUMPRODUCT(MID(G277,{1;2;3;4;5;6;7;8;9},1)*{2;4;8;5;10;9;7;3;6}),11)=10)), "ЕГН", "Невалидно ЕГН"),
    IF(LEN(G277)=9,
        IF(_xlfn.LET(_xlpm.sum1, MOD(SUMPRODUCT(MID(G277,{1;2;3;4;5;6;7;8},1)*{1;2;3;4;5;6;7;8}),11),
           _xlpm.res, IF(_xlpm.sum1&lt;10, _xlpm.sum1, MOD(SUMPRODUCT(MID(G277,{1;2;3;4;5;6;7;8},1)*{3;4;5;6;7;8;9;10}),11)),
           IF(_xlpm.res=10, 0, _xlpm.res)) = VALUE(RIGHT(G277,1)), "ЕИК", "Невалиден ЕИК"),
        "Невалидна дължина"))</f>
        <v>Невалидна дължина</v>
      </c>
      <c r="I277" s="37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7">
        <f t="shared" si="69"/>
        <v>0</v>
      </c>
      <c r="AD277" s="23">
        <f t="shared" si="70"/>
        <v>0</v>
      </c>
      <c r="AE277" s="23">
        <f t="shared" si="71"/>
        <v>0</v>
      </c>
      <c r="AF277" s="23">
        <f t="shared" si="72"/>
        <v>0</v>
      </c>
      <c r="AG277" s="23">
        <f t="shared" si="73"/>
        <v>0</v>
      </c>
      <c r="AH277" s="23">
        <f t="shared" si="74"/>
        <v>0</v>
      </c>
      <c r="AI277" s="23">
        <f t="shared" si="75"/>
        <v>0</v>
      </c>
      <c r="AJ277" s="23">
        <f t="shared" si="76"/>
        <v>0</v>
      </c>
      <c r="AK277" s="23">
        <f t="shared" si="77"/>
        <v>0</v>
      </c>
      <c r="AL277" s="23">
        <f t="shared" si="78"/>
        <v>0</v>
      </c>
      <c r="AM277" s="23">
        <f t="shared" si="79"/>
        <v>0</v>
      </c>
      <c r="AN277" s="23">
        <f t="shared" si="80"/>
        <v>0</v>
      </c>
      <c r="AO277" s="23">
        <f t="shared" si="81"/>
        <v>0</v>
      </c>
      <c r="AP277" s="23">
        <f t="shared" si="82"/>
        <v>0</v>
      </c>
      <c r="AQ277" s="23">
        <f t="shared" si="83"/>
        <v>0</v>
      </c>
      <c r="AR277" s="23">
        <f t="shared" si="84"/>
        <v>0</v>
      </c>
      <c r="AS277" s="23">
        <f t="shared" si="85"/>
        <v>0</v>
      </c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9"/>
      <c r="BL277" s="39"/>
    </row>
    <row r="278" spans="2:64" ht="15.75">
      <c r="B278" s="37"/>
      <c r="C278" s="37"/>
      <c r="D278" s="37"/>
      <c r="E278" s="37"/>
      <c r="F278" s="43"/>
      <c r="G278" s="43"/>
      <c r="H278" s="7" t="str" cm="1">
        <f t="array" ref="H278">IF(LEN(G278)=10,
    IF(MOD(SUMPRODUCT(MID(G278,{1;2;3;4;5;6;7;8;9},1)*{2;4;8;5;10;9;7;3;6}),11)=VALUE(RIGHT(G278,1))+(10*(MOD(SUMPRODUCT(MID(G278,{1;2;3;4;5;6;7;8;9},1)*{2;4;8;5;10;9;7;3;6}),11)=10)), "ЕГН", "Невалидно ЕГН"),
    IF(LEN(G278)=9,
        IF(_xlfn.LET(_xlpm.sum1, MOD(SUMPRODUCT(MID(G278,{1;2;3;4;5;6;7;8},1)*{1;2;3;4;5;6;7;8}),11),
           _xlpm.res, IF(_xlpm.sum1&lt;10, _xlpm.sum1, MOD(SUMPRODUCT(MID(G278,{1;2;3;4;5;6;7;8},1)*{3;4;5;6;7;8;9;10}),11)),
           IF(_xlpm.res=10, 0, _xlpm.res)) = VALUE(RIGHT(G278,1)), "ЕИК", "Невалиден ЕИК"),
        "Невалидна дължина"))</f>
        <v>Невалидна дължина</v>
      </c>
      <c r="I278" s="37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7">
        <f t="shared" si="69"/>
        <v>0</v>
      </c>
      <c r="AD278" s="23">
        <f t="shared" si="70"/>
        <v>0</v>
      </c>
      <c r="AE278" s="23">
        <f t="shared" si="71"/>
        <v>0</v>
      </c>
      <c r="AF278" s="23">
        <f t="shared" si="72"/>
        <v>0</v>
      </c>
      <c r="AG278" s="23">
        <f t="shared" si="73"/>
        <v>0</v>
      </c>
      <c r="AH278" s="23">
        <f t="shared" si="74"/>
        <v>0</v>
      </c>
      <c r="AI278" s="23">
        <f t="shared" si="75"/>
        <v>0</v>
      </c>
      <c r="AJ278" s="23">
        <f t="shared" si="76"/>
        <v>0</v>
      </c>
      <c r="AK278" s="23">
        <f t="shared" si="77"/>
        <v>0</v>
      </c>
      <c r="AL278" s="23">
        <f t="shared" si="78"/>
        <v>0</v>
      </c>
      <c r="AM278" s="23">
        <f t="shared" si="79"/>
        <v>0</v>
      </c>
      <c r="AN278" s="23">
        <f t="shared" si="80"/>
        <v>0</v>
      </c>
      <c r="AO278" s="23">
        <f t="shared" si="81"/>
        <v>0</v>
      </c>
      <c r="AP278" s="23">
        <f t="shared" si="82"/>
        <v>0</v>
      </c>
      <c r="AQ278" s="23">
        <f t="shared" si="83"/>
        <v>0</v>
      </c>
      <c r="AR278" s="23">
        <f t="shared" si="84"/>
        <v>0</v>
      </c>
      <c r="AS278" s="23">
        <f t="shared" si="85"/>
        <v>0</v>
      </c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9"/>
      <c r="BL278" s="39"/>
    </row>
    <row r="279" spans="2:64" ht="15.75">
      <c r="B279" s="37"/>
      <c r="C279" s="37"/>
      <c r="D279" s="37"/>
      <c r="E279" s="37"/>
      <c r="F279" s="43"/>
      <c r="G279" s="43"/>
      <c r="H279" s="7" t="str" cm="1">
        <f t="array" ref="H279">IF(LEN(G279)=10,
    IF(MOD(SUMPRODUCT(MID(G279,{1;2;3;4;5;6;7;8;9},1)*{2;4;8;5;10;9;7;3;6}),11)=VALUE(RIGHT(G279,1))+(10*(MOD(SUMPRODUCT(MID(G279,{1;2;3;4;5;6;7;8;9},1)*{2;4;8;5;10;9;7;3;6}),11)=10)), "ЕГН", "Невалидно ЕГН"),
    IF(LEN(G279)=9,
        IF(_xlfn.LET(_xlpm.sum1, MOD(SUMPRODUCT(MID(G279,{1;2;3;4;5;6;7;8},1)*{1;2;3;4;5;6;7;8}),11),
           _xlpm.res, IF(_xlpm.sum1&lt;10, _xlpm.sum1, MOD(SUMPRODUCT(MID(G279,{1;2;3;4;5;6;7;8},1)*{3;4;5;6;7;8;9;10}),11)),
           IF(_xlpm.res=10, 0, _xlpm.res)) = VALUE(RIGHT(G279,1)), "ЕИК", "Невалиден ЕИК"),
        "Невалидна дължина"))</f>
        <v>Невалидна дължина</v>
      </c>
      <c r="I279" s="37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7">
        <f t="shared" si="69"/>
        <v>0</v>
      </c>
      <c r="AD279" s="23">
        <f t="shared" si="70"/>
        <v>0</v>
      </c>
      <c r="AE279" s="23">
        <f t="shared" si="71"/>
        <v>0</v>
      </c>
      <c r="AF279" s="23">
        <f t="shared" si="72"/>
        <v>0</v>
      </c>
      <c r="AG279" s="23">
        <f t="shared" si="73"/>
        <v>0</v>
      </c>
      <c r="AH279" s="23">
        <f t="shared" si="74"/>
        <v>0</v>
      </c>
      <c r="AI279" s="23">
        <f t="shared" si="75"/>
        <v>0</v>
      </c>
      <c r="AJ279" s="23">
        <f t="shared" si="76"/>
        <v>0</v>
      </c>
      <c r="AK279" s="23">
        <f t="shared" si="77"/>
        <v>0</v>
      </c>
      <c r="AL279" s="23">
        <f t="shared" si="78"/>
        <v>0</v>
      </c>
      <c r="AM279" s="23">
        <f t="shared" si="79"/>
        <v>0</v>
      </c>
      <c r="AN279" s="23">
        <f t="shared" si="80"/>
        <v>0</v>
      </c>
      <c r="AO279" s="23">
        <f t="shared" si="81"/>
        <v>0</v>
      </c>
      <c r="AP279" s="23">
        <f t="shared" si="82"/>
        <v>0</v>
      </c>
      <c r="AQ279" s="23">
        <f t="shared" si="83"/>
        <v>0</v>
      </c>
      <c r="AR279" s="23">
        <f t="shared" si="84"/>
        <v>0</v>
      </c>
      <c r="AS279" s="23">
        <f t="shared" si="85"/>
        <v>0</v>
      </c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9"/>
      <c r="BL279" s="39"/>
    </row>
    <row r="280" spans="2:64" ht="15.75">
      <c r="B280" s="37"/>
      <c r="C280" s="37"/>
      <c r="D280" s="37"/>
      <c r="E280" s="37"/>
      <c r="F280" s="43"/>
      <c r="G280" s="43"/>
      <c r="H280" s="7" t="str" cm="1">
        <f t="array" ref="H280">IF(LEN(G280)=10,
    IF(MOD(SUMPRODUCT(MID(G280,{1;2;3;4;5;6;7;8;9},1)*{2;4;8;5;10;9;7;3;6}),11)=VALUE(RIGHT(G280,1))+(10*(MOD(SUMPRODUCT(MID(G280,{1;2;3;4;5;6;7;8;9},1)*{2;4;8;5;10;9;7;3;6}),11)=10)), "ЕГН", "Невалидно ЕГН"),
    IF(LEN(G280)=9,
        IF(_xlfn.LET(_xlpm.sum1, MOD(SUMPRODUCT(MID(G280,{1;2;3;4;5;6;7;8},1)*{1;2;3;4;5;6;7;8}),11),
           _xlpm.res, IF(_xlpm.sum1&lt;10, _xlpm.sum1, MOD(SUMPRODUCT(MID(G280,{1;2;3;4;5;6;7;8},1)*{3;4;5;6;7;8;9;10}),11)),
           IF(_xlpm.res=10, 0, _xlpm.res)) = VALUE(RIGHT(G280,1)), "ЕИК", "Невалиден ЕИК"),
        "Невалидна дължина"))</f>
        <v>Невалидна дължина</v>
      </c>
      <c r="I280" s="37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7">
        <f t="shared" si="69"/>
        <v>0</v>
      </c>
      <c r="AD280" s="23">
        <f t="shared" si="70"/>
        <v>0</v>
      </c>
      <c r="AE280" s="23">
        <f t="shared" si="71"/>
        <v>0</v>
      </c>
      <c r="AF280" s="23">
        <f t="shared" si="72"/>
        <v>0</v>
      </c>
      <c r="AG280" s="23">
        <f t="shared" si="73"/>
        <v>0</v>
      </c>
      <c r="AH280" s="23">
        <f t="shared" si="74"/>
        <v>0</v>
      </c>
      <c r="AI280" s="23">
        <f t="shared" si="75"/>
        <v>0</v>
      </c>
      <c r="AJ280" s="23">
        <f t="shared" si="76"/>
        <v>0</v>
      </c>
      <c r="AK280" s="23">
        <f t="shared" si="77"/>
        <v>0</v>
      </c>
      <c r="AL280" s="23">
        <f t="shared" si="78"/>
        <v>0</v>
      </c>
      <c r="AM280" s="23">
        <f t="shared" si="79"/>
        <v>0</v>
      </c>
      <c r="AN280" s="23">
        <f t="shared" si="80"/>
        <v>0</v>
      </c>
      <c r="AO280" s="23">
        <f t="shared" si="81"/>
        <v>0</v>
      </c>
      <c r="AP280" s="23">
        <f t="shared" si="82"/>
        <v>0</v>
      </c>
      <c r="AQ280" s="23">
        <f t="shared" si="83"/>
        <v>0</v>
      </c>
      <c r="AR280" s="23">
        <f t="shared" si="84"/>
        <v>0</v>
      </c>
      <c r="AS280" s="23">
        <f t="shared" si="85"/>
        <v>0</v>
      </c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9"/>
      <c r="BL280" s="39"/>
    </row>
    <row r="281" spans="2:64" ht="15.75">
      <c r="B281" s="37"/>
      <c r="C281" s="37"/>
      <c r="D281" s="37"/>
      <c r="E281" s="37"/>
      <c r="F281" s="43"/>
      <c r="G281" s="43"/>
      <c r="H281" s="7" t="str" cm="1">
        <f t="array" ref="H281">IF(LEN(G281)=10,
    IF(MOD(SUMPRODUCT(MID(G281,{1;2;3;4;5;6;7;8;9},1)*{2;4;8;5;10;9;7;3;6}),11)=VALUE(RIGHT(G281,1))+(10*(MOD(SUMPRODUCT(MID(G281,{1;2;3;4;5;6;7;8;9},1)*{2;4;8;5;10;9;7;3;6}),11)=10)), "ЕГН", "Невалидно ЕГН"),
    IF(LEN(G281)=9,
        IF(_xlfn.LET(_xlpm.sum1, MOD(SUMPRODUCT(MID(G281,{1;2;3;4;5;6;7;8},1)*{1;2;3;4;5;6;7;8}),11),
           _xlpm.res, IF(_xlpm.sum1&lt;10, _xlpm.sum1, MOD(SUMPRODUCT(MID(G281,{1;2;3;4;5;6;7;8},1)*{3;4;5;6;7;8;9;10}),11)),
           IF(_xlpm.res=10, 0, _xlpm.res)) = VALUE(RIGHT(G281,1)), "ЕИК", "Невалиден ЕИК"),
        "Невалидна дължина"))</f>
        <v>Невалидна дължина</v>
      </c>
      <c r="I281" s="37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7">
        <f t="shared" si="69"/>
        <v>0</v>
      </c>
      <c r="AD281" s="23">
        <f t="shared" si="70"/>
        <v>0</v>
      </c>
      <c r="AE281" s="23">
        <f t="shared" si="71"/>
        <v>0</v>
      </c>
      <c r="AF281" s="23">
        <f t="shared" si="72"/>
        <v>0</v>
      </c>
      <c r="AG281" s="23">
        <f t="shared" si="73"/>
        <v>0</v>
      </c>
      <c r="AH281" s="23">
        <f t="shared" si="74"/>
        <v>0</v>
      </c>
      <c r="AI281" s="23">
        <f t="shared" si="75"/>
        <v>0</v>
      </c>
      <c r="AJ281" s="23">
        <f t="shared" si="76"/>
        <v>0</v>
      </c>
      <c r="AK281" s="23">
        <f t="shared" si="77"/>
        <v>0</v>
      </c>
      <c r="AL281" s="23">
        <f t="shared" si="78"/>
        <v>0</v>
      </c>
      <c r="AM281" s="23">
        <f t="shared" si="79"/>
        <v>0</v>
      </c>
      <c r="AN281" s="23">
        <f t="shared" si="80"/>
        <v>0</v>
      </c>
      <c r="AO281" s="23">
        <f t="shared" si="81"/>
        <v>0</v>
      </c>
      <c r="AP281" s="23">
        <f t="shared" si="82"/>
        <v>0</v>
      </c>
      <c r="AQ281" s="23">
        <f t="shared" si="83"/>
        <v>0</v>
      </c>
      <c r="AR281" s="23">
        <f t="shared" si="84"/>
        <v>0</v>
      </c>
      <c r="AS281" s="23">
        <f t="shared" si="85"/>
        <v>0</v>
      </c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9"/>
      <c r="BL281" s="39"/>
    </row>
    <row r="282" spans="2:64" ht="15.75">
      <c r="B282" s="37"/>
      <c r="C282" s="37"/>
      <c r="D282" s="37"/>
      <c r="E282" s="37"/>
      <c r="F282" s="43"/>
      <c r="G282" s="43"/>
      <c r="H282" s="7" t="str" cm="1">
        <f t="array" ref="H282">IF(LEN(G282)=10,
    IF(MOD(SUMPRODUCT(MID(G282,{1;2;3;4;5;6;7;8;9},1)*{2;4;8;5;10;9;7;3;6}),11)=VALUE(RIGHT(G282,1))+(10*(MOD(SUMPRODUCT(MID(G282,{1;2;3;4;5;6;7;8;9},1)*{2;4;8;5;10;9;7;3;6}),11)=10)), "ЕГН", "Невалидно ЕГН"),
    IF(LEN(G282)=9,
        IF(_xlfn.LET(_xlpm.sum1, MOD(SUMPRODUCT(MID(G282,{1;2;3;4;5;6;7;8},1)*{1;2;3;4;5;6;7;8}),11),
           _xlpm.res, IF(_xlpm.sum1&lt;10, _xlpm.sum1, MOD(SUMPRODUCT(MID(G282,{1;2;3;4;5;6;7;8},1)*{3;4;5;6;7;8;9;10}),11)),
           IF(_xlpm.res=10, 0, _xlpm.res)) = VALUE(RIGHT(G282,1)), "ЕИК", "Невалиден ЕИК"),
        "Невалидна дължина"))</f>
        <v>Невалидна дължина</v>
      </c>
      <c r="I282" s="37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7">
        <f t="shared" si="69"/>
        <v>0</v>
      </c>
      <c r="AD282" s="23">
        <f t="shared" si="70"/>
        <v>0</v>
      </c>
      <c r="AE282" s="23">
        <f t="shared" si="71"/>
        <v>0</v>
      </c>
      <c r="AF282" s="23">
        <f t="shared" si="72"/>
        <v>0</v>
      </c>
      <c r="AG282" s="23">
        <f t="shared" si="73"/>
        <v>0</v>
      </c>
      <c r="AH282" s="23">
        <f t="shared" si="74"/>
        <v>0</v>
      </c>
      <c r="AI282" s="23">
        <f t="shared" si="75"/>
        <v>0</v>
      </c>
      <c r="AJ282" s="23">
        <f t="shared" si="76"/>
        <v>0</v>
      </c>
      <c r="AK282" s="23">
        <f t="shared" si="77"/>
        <v>0</v>
      </c>
      <c r="AL282" s="23">
        <f t="shared" si="78"/>
        <v>0</v>
      </c>
      <c r="AM282" s="23">
        <f t="shared" si="79"/>
        <v>0</v>
      </c>
      <c r="AN282" s="23">
        <f t="shared" si="80"/>
        <v>0</v>
      </c>
      <c r="AO282" s="23">
        <f t="shared" si="81"/>
        <v>0</v>
      </c>
      <c r="AP282" s="23">
        <f t="shared" si="82"/>
        <v>0</v>
      </c>
      <c r="AQ282" s="23">
        <f t="shared" si="83"/>
        <v>0</v>
      </c>
      <c r="AR282" s="23">
        <f t="shared" si="84"/>
        <v>0</v>
      </c>
      <c r="AS282" s="23">
        <f t="shared" si="85"/>
        <v>0</v>
      </c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9"/>
      <c r="BL282" s="39"/>
    </row>
    <row r="283" spans="2:64" ht="15.75">
      <c r="B283" s="37"/>
      <c r="C283" s="37"/>
      <c r="D283" s="37"/>
      <c r="E283" s="37"/>
      <c r="F283" s="43"/>
      <c r="G283" s="43"/>
      <c r="H283" s="7" t="str" cm="1">
        <f t="array" ref="H283">IF(LEN(G283)=10,
    IF(MOD(SUMPRODUCT(MID(G283,{1;2;3;4;5;6;7;8;9},1)*{2;4;8;5;10;9;7;3;6}),11)=VALUE(RIGHT(G283,1))+(10*(MOD(SUMPRODUCT(MID(G283,{1;2;3;4;5;6;7;8;9},1)*{2;4;8;5;10;9;7;3;6}),11)=10)), "ЕГН", "Невалидно ЕГН"),
    IF(LEN(G283)=9,
        IF(_xlfn.LET(_xlpm.sum1, MOD(SUMPRODUCT(MID(G283,{1;2;3;4;5;6;7;8},1)*{1;2;3;4;5;6;7;8}),11),
           _xlpm.res, IF(_xlpm.sum1&lt;10, _xlpm.sum1, MOD(SUMPRODUCT(MID(G283,{1;2;3;4;5;6;7;8},1)*{3;4;5;6;7;8;9;10}),11)),
           IF(_xlpm.res=10, 0, _xlpm.res)) = VALUE(RIGHT(G283,1)), "ЕИК", "Невалиден ЕИК"),
        "Невалидна дължина"))</f>
        <v>Невалидна дължина</v>
      </c>
      <c r="I283" s="37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7">
        <f t="shared" si="69"/>
        <v>0</v>
      </c>
      <c r="AD283" s="23">
        <f t="shared" si="70"/>
        <v>0</v>
      </c>
      <c r="AE283" s="23">
        <f t="shared" si="71"/>
        <v>0</v>
      </c>
      <c r="AF283" s="23">
        <f t="shared" si="72"/>
        <v>0</v>
      </c>
      <c r="AG283" s="23">
        <f t="shared" si="73"/>
        <v>0</v>
      </c>
      <c r="AH283" s="23">
        <f t="shared" si="74"/>
        <v>0</v>
      </c>
      <c r="AI283" s="23">
        <f t="shared" si="75"/>
        <v>0</v>
      </c>
      <c r="AJ283" s="23">
        <f t="shared" si="76"/>
        <v>0</v>
      </c>
      <c r="AK283" s="23">
        <f t="shared" si="77"/>
        <v>0</v>
      </c>
      <c r="AL283" s="23">
        <f t="shared" si="78"/>
        <v>0</v>
      </c>
      <c r="AM283" s="23">
        <f t="shared" si="79"/>
        <v>0</v>
      </c>
      <c r="AN283" s="23">
        <f t="shared" si="80"/>
        <v>0</v>
      </c>
      <c r="AO283" s="23">
        <f t="shared" si="81"/>
        <v>0</v>
      </c>
      <c r="AP283" s="23">
        <f t="shared" si="82"/>
        <v>0</v>
      </c>
      <c r="AQ283" s="23">
        <f t="shared" si="83"/>
        <v>0</v>
      </c>
      <c r="AR283" s="23">
        <f t="shared" si="84"/>
        <v>0</v>
      </c>
      <c r="AS283" s="23">
        <f t="shared" si="85"/>
        <v>0</v>
      </c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9"/>
      <c r="BL283" s="39"/>
    </row>
    <row r="284" spans="2:64" ht="15.75">
      <c r="B284" s="37"/>
      <c r="C284" s="37"/>
      <c r="D284" s="37"/>
      <c r="E284" s="37"/>
      <c r="F284" s="43"/>
      <c r="G284" s="43"/>
      <c r="H284" s="7" t="str" cm="1">
        <f t="array" ref="H284">IF(LEN(G284)=10,
    IF(MOD(SUMPRODUCT(MID(G284,{1;2;3;4;5;6;7;8;9},1)*{2;4;8;5;10;9;7;3;6}),11)=VALUE(RIGHT(G284,1))+(10*(MOD(SUMPRODUCT(MID(G284,{1;2;3;4;5;6;7;8;9},1)*{2;4;8;5;10;9;7;3;6}),11)=10)), "ЕГН", "Невалидно ЕГН"),
    IF(LEN(G284)=9,
        IF(_xlfn.LET(_xlpm.sum1, MOD(SUMPRODUCT(MID(G284,{1;2;3;4;5;6;7;8},1)*{1;2;3;4;5;6;7;8}),11),
           _xlpm.res, IF(_xlpm.sum1&lt;10, _xlpm.sum1, MOD(SUMPRODUCT(MID(G284,{1;2;3;4;5;6;7;8},1)*{3;4;5;6;7;8;9;10}),11)),
           IF(_xlpm.res=10, 0, _xlpm.res)) = VALUE(RIGHT(G284,1)), "ЕИК", "Невалиден ЕИК"),
        "Невалидна дължина"))</f>
        <v>Невалидна дължина</v>
      </c>
      <c r="I284" s="37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7">
        <f t="shared" si="69"/>
        <v>0</v>
      </c>
      <c r="AD284" s="23">
        <f t="shared" si="70"/>
        <v>0</v>
      </c>
      <c r="AE284" s="23">
        <f t="shared" si="71"/>
        <v>0</v>
      </c>
      <c r="AF284" s="23">
        <f t="shared" si="72"/>
        <v>0</v>
      </c>
      <c r="AG284" s="23">
        <f t="shared" si="73"/>
        <v>0</v>
      </c>
      <c r="AH284" s="23">
        <f t="shared" si="74"/>
        <v>0</v>
      </c>
      <c r="AI284" s="23">
        <f t="shared" si="75"/>
        <v>0</v>
      </c>
      <c r="AJ284" s="23">
        <f t="shared" si="76"/>
        <v>0</v>
      </c>
      <c r="AK284" s="23">
        <f t="shared" si="77"/>
        <v>0</v>
      </c>
      <c r="AL284" s="23">
        <f t="shared" si="78"/>
        <v>0</v>
      </c>
      <c r="AM284" s="23">
        <f t="shared" si="79"/>
        <v>0</v>
      </c>
      <c r="AN284" s="23">
        <f t="shared" si="80"/>
        <v>0</v>
      </c>
      <c r="AO284" s="23">
        <f t="shared" si="81"/>
        <v>0</v>
      </c>
      <c r="AP284" s="23">
        <f t="shared" si="82"/>
        <v>0</v>
      </c>
      <c r="AQ284" s="23">
        <f t="shared" si="83"/>
        <v>0</v>
      </c>
      <c r="AR284" s="23">
        <f t="shared" si="84"/>
        <v>0</v>
      </c>
      <c r="AS284" s="23">
        <f t="shared" si="85"/>
        <v>0</v>
      </c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9"/>
      <c r="BL284" s="39"/>
    </row>
    <row r="285" spans="2:64" ht="15.75">
      <c r="B285" s="37"/>
      <c r="C285" s="37"/>
      <c r="D285" s="37"/>
      <c r="E285" s="37"/>
      <c r="F285" s="43"/>
      <c r="G285" s="43"/>
      <c r="H285" s="7" t="str" cm="1">
        <f t="array" ref="H285">IF(LEN(G285)=10,
    IF(MOD(SUMPRODUCT(MID(G285,{1;2;3;4;5;6;7;8;9},1)*{2;4;8;5;10;9;7;3;6}),11)=VALUE(RIGHT(G285,1))+(10*(MOD(SUMPRODUCT(MID(G285,{1;2;3;4;5;6;7;8;9},1)*{2;4;8;5;10;9;7;3;6}),11)=10)), "ЕГН", "Невалидно ЕГН"),
    IF(LEN(G285)=9,
        IF(_xlfn.LET(_xlpm.sum1, MOD(SUMPRODUCT(MID(G285,{1;2;3;4;5;6;7;8},1)*{1;2;3;4;5;6;7;8}),11),
           _xlpm.res, IF(_xlpm.sum1&lt;10, _xlpm.sum1, MOD(SUMPRODUCT(MID(G285,{1;2;3;4;5;6;7;8},1)*{3;4;5;6;7;8;9;10}),11)),
           IF(_xlpm.res=10, 0, _xlpm.res)) = VALUE(RIGHT(G285,1)), "ЕИК", "Невалиден ЕИК"),
        "Невалидна дължина"))</f>
        <v>Невалидна дължина</v>
      </c>
      <c r="I285" s="37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7">
        <f t="shared" si="69"/>
        <v>0</v>
      </c>
      <c r="AD285" s="23">
        <f t="shared" si="70"/>
        <v>0</v>
      </c>
      <c r="AE285" s="23">
        <f t="shared" si="71"/>
        <v>0</v>
      </c>
      <c r="AF285" s="23">
        <f t="shared" si="72"/>
        <v>0</v>
      </c>
      <c r="AG285" s="23">
        <f t="shared" si="73"/>
        <v>0</v>
      </c>
      <c r="AH285" s="23">
        <f t="shared" si="74"/>
        <v>0</v>
      </c>
      <c r="AI285" s="23">
        <f t="shared" si="75"/>
        <v>0</v>
      </c>
      <c r="AJ285" s="23">
        <f t="shared" si="76"/>
        <v>0</v>
      </c>
      <c r="AK285" s="23">
        <f t="shared" si="77"/>
        <v>0</v>
      </c>
      <c r="AL285" s="23">
        <f t="shared" si="78"/>
        <v>0</v>
      </c>
      <c r="AM285" s="23">
        <f t="shared" si="79"/>
        <v>0</v>
      </c>
      <c r="AN285" s="23">
        <f t="shared" si="80"/>
        <v>0</v>
      </c>
      <c r="AO285" s="23">
        <f t="shared" si="81"/>
        <v>0</v>
      </c>
      <c r="AP285" s="23">
        <f t="shared" si="82"/>
        <v>0</v>
      </c>
      <c r="AQ285" s="23">
        <f t="shared" si="83"/>
        <v>0</v>
      </c>
      <c r="AR285" s="23">
        <f t="shared" si="84"/>
        <v>0</v>
      </c>
      <c r="AS285" s="23">
        <f t="shared" si="85"/>
        <v>0</v>
      </c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9"/>
      <c r="BL285" s="39"/>
    </row>
    <row r="286" spans="2:64" ht="15.75">
      <c r="B286" s="37"/>
      <c r="C286" s="37"/>
      <c r="D286" s="37"/>
      <c r="E286" s="37"/>
      <c r="F286" s="43"/>
      <c r="G286" s="43"/>
      <c r="H286" s="7" t="str" cm="1">
        <f t="array" ref="H286">IF(LEN(G286)=10,
    IF(MOD(SUMPRODUCT(MID(G286,{1;2;3;4;5;6;7;8;9},1)*{2;4;8;5;10;9;7;3;6}),11)=VALUE(RIGHT(G286,1))+(10*(MOD(SUMPRODUCT(MID(G286,{1;2;3;4;5;6;7;8;9},1)*{2;4;8;5;10;9;7;3;6}),11)=10)), "ЕГН", "Невалидно ЕГН"),
    IF(LEN(G286)=9,
        IF(_xlfn.LET(_xlpm.sum1, MOD(SUMPRODUCT(MID(G286,{1;2;3;4;5;6;7;8},1)*{1;2;3;4;5;6;7;8}),11),
           _xlpm.res, IF(_xlpm.sum1&lt;10, _xlpm.sum1, MOD(SUMPRODUCT(MID(G286,{1;2;3;4;5;6;7;8},1)*{3;4;5;6;7;8;9;10}),11)),
           IF(_xlpm.res=10, 0, _xlpm.res)) = VALUE(RIGHT(G286,1)), "ЕИК", "Невалиден ЕИК"),
        "Невалидна дължина"))</f>
        <v>Невалидна дължина</v>
      </c>
      <c r="I286" s="37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7">
        <f t="shared" si="69"/>
        <v>0</v>
      </c>
      <c r="AD286" s="23">
        <f t="shared" si="70"/>
        <v>0</v>
      </c>
      <c r="AE286" s="23">
        <f t="shared" si="71"/>
        <v>0</v>
      </c>
      <c r="AF286" s="23">
        <f t="shared" si="72"/>
        <v>0</v>
      </c>
      <c r="AG286" s="23">
        <f t="shared" si="73"/>
        <v>0</v>
      </c>
      <c r="AH286" s="23">
        <f t="shared" si="74"/>
        <v>0</v>
      </c>
      <c r="AI286" s="23">
        <f t="shared" si="75"/>
        <v>0</v>
      </c>
      <c r="AJ286" s="23">
        <f t="shared" si="76"/>
        <v>0</v>
      </c>
      <c r="AK286" s="23">
        <f t="shared" si="77"/>
        <v>0</v>
      </c>
      <c r="AL286" s="23">
        <f t="shared" si="78"/>
        <v>0</v>
      </c>
      <c r="AM286" s="23">
        <f t="shared" si="79"/>
        <v>0</v>
      </c>
      <c r="AN286" s="23">
        <f t="shared" si="80"/>
        <v>0</v>
      </c>
      <c r="AO286" s="23">
        <f t="shared" si="81"/>
        <v>0</v>
      </c>
      <c r="AP286" s="23">
        <f t="shared" si="82"/>
        <v>0</v>
      </c>
      <c r="AQ286" s="23">
        <f t="shared" si="83"/>
        <v>0</v>
      </c>
      <c r="AR286" s="23">
        <f t="shared" si="84"/>
        <v>0</v>
      </c>
      <c r="AS286" s="23">
        <f t="shared" si="85"/>
        <v>0</v>
      </c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9"/>
      <c r="BL286" s="39"/>
    </row>
    <row r="287" spans="2:64" ht="15.75">
      <c r="B287" s="37"/>
      <c r="C287" s="37"/>
      <c r="D287" s="37"/>
      <c r="E287" s="37"/>
      <c r="F287" s="43"/>
      <c r="G287" s="43"/>
      <c r="H287" s="7" t="str" cm="1">
        <f t="array" ref="H287">IF(LEN(G287)=10,
    IF(MOD(SUMPRODUCT(MID(G287,{1;2;3;4;5;6;7;8;9},1)*{2;4;8;5;10;9;7;3;6}),11)=VALUE(RIGHT(G287,1))+(10*(MOD(SUMPRODUCT(MID(G287,{1;2;3;4;5;6;7;8;9},1)*{2;4;8;5;10;9;7;3;6}),11)=10)), "ЕГН", "Невалидно ЕГН"),
    IF(LEN(G287)=9,
        IF(_xlfn.LET(_xlpm.sum1, MOD(SUMPRODUCT(MID(G287,{1;2;3;4;5;6;7;8},1)*{1;2;3;4;5;6;7;8}),11),
           _xlpm.res, IF(_xlpm.sum1&lt;10, _xlpm.sum1, MOD(SUMPRODUCT(MID(G287,{1;2;3;4;5;6;7;8},1)*{3;4;5;6;7;8;9;10}),11)),
           IF(_xlpm.res=10, 0, _xlpm.res)) = VALUE(RIGHT(G287,1)), "ЕИК", "Невалиден ЕИК"),
        "Невалидна дължина"))</f>
        <v>Невалидна дължина</v>
      </c>
      <c r="I287" s="37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7">
        <f t="shared" si="69"/>
        <v>0</v>
      </c>
      <c r="AD287" s="23">
        <f t="shared" si="70"/>
        <v>0</v>
      </c>
      <c r="AE287" s="23">
        <f t="shared" si="71"/>
        <v>0</v>
      </c>
      <c r="AF287" s="23">
        <f t="shared" si="72"/>
        <v>0</v>
      </c>
      <c r="AG287" s="23">
        <f t="shared" si="73"/>
        <v>0</v>
      </c>
      <c r="AH287" s="23">
        <f t="shared" si="74"/>
        <v>0</v>
      </c>
      <c r="AI287" s="23">
        <f t="shared" si="75"/>
        <v>0</v>
      </c>
      <c r="AJ287" s="23">
        <f t="shared" si="76"/>
        <v>0</v>
      </c>
      <c r="AK287" s="23">
        <f t="shared" si="77"/>
        <v>0</v>
      </c>
      <c r="AL287" s="23">
        <f t="shared" si="78"/>
        <v>0</v>
      </c>
      <c r="AM287" s="23">
        <f t="shared" si="79"/>
        <v>0</v>
      </c>
      <c r="AN287" s="23">
        <f t="shared" si="80"/>
        <v>0</v>
      </c>
      <c r="AO287" s="23">
        <f t="shared" si="81"/>
        <v>0</v>
      </c>
      <c r="AP287" s="23">
        <f t="shared" si="82"/>
        <v>0</v>
      </c>
      <c r="AQ287" s="23">
        <f t="shared" si="83"/>
        <v>0</v>
      </c>
      <c r="AR287" s="23">
        <f t="shared" si="84"/>
        <v>0</v>
      </c>
      <c r="AS287" s="23">
        <f t="shared" si="85"/>
        <v>0</v>
      </c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9"/>
      <c r="BL287" s="39"/>
    </row>
    <row r="288" spans="2:64" ht="15.75">
      <c r="B288" s="37"/>
      <c r="C288" s="37"/>
      <c r="D288" s="37"/>
      <c r="E288" s="37"/>
      <c r="F288" s="43"/>
      <c r="G288" s="43"/>
      <c r="H288" s="7" t="str" cm="1">
        <f t="array" ref="H288">IF(LEN(G288)=10,
    IF(MOD(SUMPRODUCT(MID(G288,{1;2;3;4;5;6;7;8;9},1)*{2;4;8;5;10;9;7;3;6}),11)=VALUE(RIGHT(G288,1))+(10*(MOD(SUMPRODUCT(MID(G288,{1;2;3;4;5;6;7;8;9},1)*{2;4;8;5;10;9;7;3;6}),11)=10)), "ЕГН", "Невалидно ЕГН"),
    IF(LEN(G288)=9,
        IF(_xlfn.LET(_xlpm.sum1, MOD(SUMPRODUCT(MID(G288,{1;2;3;4;5;6;7;8},1)*{1;2;3;4;5;6;7;8}),11),
           _xlpm.res, IF(_xlpm.sum1&lt;10, _xlpm.sum1, MOD(SUMPRODUCT(MID(G288,{1;2;3;4;5;6;7;8},1)*{3;4;5;6;7;8;9;10}),11)),
           IF(_xlpm.res=10, 0, _xlpm.res)) = VALUE(RIGHT(G288,1)), "ЕИК", "Невалиден ЕИК"),
        "Невалидна дължина"))</f>
        <v>Невалидна дължина</v>
      </c>
      <c r="I288" s="37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7">
        <f t="shared" si="69"/>
        <v>0</v>
      </c>
      <c r="AD288" s="23">
        <f t="shared" si="70"/>
        <v>0</v>
      </c>
      <c r="AE288" s="23">
        <f t="shared" si="71"/>
        <v>0</v>
      </c>
      <c r="AF288" s="23">
        <f t="shared" si="72"/>
        <v>0</v>
      </c>
      <c r="AG288" s="23">
        <f t="shared" si="73"/>
        <v>0</v>
      </c>
      <c r="AH288" s="23">
        <f t="shared" si="74"/>
        <v>0</v>
      </c>
      <c r="AI288" s="23">
        <f t="shared" si="75"/>
        <v>0</v>
      </c>
      <c r="AJ288" s="23">
        <f t="shared" si="76"/>
        <v>0</v>
      </c>
      <c r="AK288" s="23">
        <f t="shared" si="77"/>
        <v>0</v>
      </c>
      <c r="AL288" s="23">
        <f t="shared" si="78"/>
        <v>0</v>
      </c>
      <c r="AM288" s="23">
        <f t="shared" si="79"/>
        <v>0</v>
      </c>
      <c r="AN288" s="23">
        <f t="shared" si="80"/>
        <v>0</v>
      </c>
      <c r="AO288" s="23">
        <f t="shared" si="81"/>
        <v>0</v>
      </c>
      <c r="AP288" s="23">
        <f t="shared" si="82"/>
        <v>0</v>
      </c>
      <c r="AQ288" s="23">
        <f t="shared" si="83"/>
        <v>0</v>
      </c>
      <c r="AR288" s="23">
        <f t="shared" si="84"/>
        <v>0</v>
      </c>
      <c r="AS288" s="23">
        <f t="shared" si="85"/>
        <v>0</v>
      </c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9"/>
      <c r="BL288" s="39"/>
    </row>
    <row r="289" spans="2:64" ht="15.75">
      <c r="B289" s="37"/>
      <c r="C289" s="37"/>
      <c r="D289" s="37"/>
      <c r="E289" s="37"/>
      <c r="F289" s="43"/>
      <c r="G289" s="43"/>
      <c r="H289" s="7" t="str" cm="1">
        <f t="array" ref="H289">IF(LEN(G289)=10,
    IF(MOD(SUMPRODUCT(MID(G289,{1;2;3;4;5;6;7;8;9},1)*{2;4;8;5;10;9;7;3;6}),11)=VALUE(RIGHT(G289,1))+(10*(MOD(SUMPRODUCT(MID(G289,{1;2;3;4;5;6;7;8;9},1)*{2;4;8;5;10;9;7;3;6}),11)=10)), "ЕГН", "Невалидно ЕГН"),
    IF(LEN(G289)=9,
        IF(_xlfn.LET(_xlpm.sum1, MOD(SUMPRODUCT(MID(G289,{1;2;3;4;5;6;7;8},1)*{1;2;3;4;5;6;7;8}),11),
           _xlpm.res, IF(_xlpm.sum1&lt;10, _xlpm.sum1, MOD(SUMPRODUCT(MID(G289,{1;2;3;4;5;6;7;8},1)*{3;4;5;6;7;8;9;10}),11)),
           IF(_xlpm.res=10, 0, _xlpm.res)) = VALUE(RIGHT(G289,1)), "ЕИК", "Невалиден ЕИК"),
        "Невалидна дължина"))</f>
        <v>Невалидна дължина</v>
      </c>
      <c r="I289" s="37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7">
        <f t="shared" si="69"/>
        <v>0</v>
      </c>
      <c r="AD289" s="23">
        <f t="shared" si="70"/>
        <v>0</v>
      </c>
      <c r="AE289" s="23">
        <f t="shared" si="71"/>
        <v>0</v>
      </c>
      <c r="AF289" s="23">
        <f t="shared" si="72"/>
        <v>0</v>
      </c>
      <c r="AG289" s="23">
        <f t="shared" si="73"/>
        <v>0</v>
      </c>
      <c r="AH289" s="23">
        <f t="shared" si="74"/>
        <v>0</v>
      </c>
      <c r="AI289" s="23">
        <f t="shared" si="75"/>
        <v>0</v>
      </c>
      <c r="AJ289" s="23">
        <f t="shared" si="76"/>
        <v>0</v>
      </c>
      <c r="AK289" s="23">
        <f t="shared" si="77"/>
        <v>0</v>
      </c>
      <c r="AL289" s="23">
        <f t="shared" si="78"/>
        <v>0</v>
      </c>
      <c r="AM289" s="23">
        <f t="shared" si="79"/>
        <v>0</v>
      </c>
      <c r="AN289" s="23">
        <f t="shared" si="80"/>
        <v>0</v>
      </c>
      <c r="AO289" s="23">
        <f t="shared" si="81"/>
        <v>0</v>
      </c>
      <c r="AP289" s="23">
        <f t="shared" si="82"/>
        <v>0</v>
      </c>
      <c r="AQ289" s="23">
        <f t="shared" si="83"/>
        <v>0</v>
      </c>
      <c r="AR289" s="23">
        <f t="shared" si="84"/>
        <v>0</v>
      </c>
      <c r="AS289" s="23">
        <f t="shared" si="85"/>
        <v>0</v>
      </c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9"/>
      <c r="BL289" s="39"/>
    </row>
    <row r="290" spans="2:64" ht="15.75">
      <c r="B290" s="37"/>
      <c r="C290" s="37"/>
      <c r="D290" s="37"/>
      <c r="E290" s="37"/>
      <c r="F290" s="43"/>
      <c r="G290" s="43"/>
      <c r="H290" s="7" t="str" cm="1">
        <f t="array" ref="H290">IF(LEN(G290)=10,
    IF(MOD(SUMPRODUCT(MID(G290,{1;2;3;4;5;6;7;8;9},1)*{2;4;8;5;10;9;7;3;6}),11)=VALUE(RIGHT(G290,1))+(10*(MOD(SUMPRODUCT(MID(G290,{1;2;3;4;5;6;7;8;9},1)*{2;4;8;5;10;9;7;3;6}),11)=10)), "ЕГН", "Невалидно ЕГН"),
    IF(LEN(G290)=9,
        IF(_xlfn.LET(_xlpm.sum1, MOD(SUMPRODUCT(MID(G290,{1;2;3;4;5;6;7;8},1)*{1;2;3;4;5;6;7;8}),11),
           _xlpm.res, IF(_xlpm.sum1&lt;10, _xlpm.sum1, MOD(SUMPRODUCT(MID(G290,{1;2;3;4;5;6;7;8},1)*{3;4;5;6;7;8;9;10}),11)),
           IF(_xlpm.res=10, 0, _xlpm.res)) = VALUE(RIGHT(G290,1)), "ЕИК", "Невалиден ЕИК"),
        "Невалидна дължина"))</f>
        <v>Невалидна дължина</v>
      </c>
      <c r="I290" s="37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7">
        <f t="shared" si="69"/>
        <v>0</v>
      </c>
      <c r="AD290" s="23">
        <f t="shared" si="70"/>
        <v>0</v>
      </c>
      <c r="AE290" s="23">
        <f t="shared" si="71"/>
        <v>0</v>
      </c>
      <c r="AF290" s="23">
        <f t="shared" si="72"/>
        <v>0</v>
      </c>
      <c r="AG290" s="23">
        <f t="shared" si="73"/>
        <v>0</v>
      </c>
      <c r="AH290" s="23">
        <f t="shared" si="74"/>
        <v>0</v>
      </c>
      <c r="AI290" s="23">
        <f t="shared" si="75"/>
        <v>0</v>
      </c>
      <c r="AJ290" s="23">
        <f t="shared" si="76"/>
        <v>0</v>
      </c>
      <c r="AK290" s="23">
        <f t="shared" si="77"/>
        <v>0</v>
      </c>
      <c r="AL290" s="23">
        <f t="shared" si="78"/>
        <v>0</v>
      </c>
      <c r="AM290" s="23">
        <f t="shared" si="79"/>
        <v>0</v>
      </c>
      <c r="AN290" s="23">
        <f t="shared" si="80"/>
        <v>0</v>
      </c>
      <c r="AO290" s="23">
        <f t="shared" si="81"/>
        <v>0</v>
      </c>
      <c r="AP290" s="23">
        <f t="shared" si="82"/>
        <v>0</v>
      </c>
      <c r="AQ290" s="23">
        <f t="shared" si="83"/>
        <v>0</v>
      </c>
      <c r="AR290" s="23">
        <f t="shared" si="84"/>
        <v>0</v>
      </c>
      <c r="AS290" s="23">
        <f t="shared" si="85"/>
        <v>0</v>
      </c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9"/>
      <c r="BL290" s="39"/>
    </row>
    <row r="291" spans="2:64" ht="15.75">
      <c r="B291" s="37"/>
      <c r="C291" s="37"/>
      <c r="D291" s="37"/>
      <c r="E291" s="37"/>
      <c r="F291" s="43"/>
      <c r="G291" s="43"/>
      <c r="H291" s="7" t="str" cm="1">
        <f t="array" ref="H291">IF(LEN(G291)=10,
    IF(MOD(SUMPRODUCT(MID(G291,{1;2;3;4;5;6;7;8;9},1)*{2;4;8;5;10;9;7;3;6}),11)=VALUE(RIGHT(G291,1))+(10*(MOD(SUMPRODUCT(MID(G291,{1;2;3;4;5;6;7;8;9},1)*{2;4;8;5;10;9;7;3;6}),11)=10)), "ЕГН", "Невалидно ЕГН"),
    IF(LEN(G291)=9,
        IF(_xlfn.LET(_xlpm.sum1, MOD(SUMPRODUCT(MID(G291,{1;2;3;4;5;6;7;8},1)*{1;2;3;4;5;6;7;8}),11),
           _xlpm.res, IF(_xlpm.sum1&lt;10, _xlpm.sum1, MOD(SUMPRODUCT(MID(G291,{1;2;3;4;5;6;7;8},1)*{3;4;5;6;7;8;9;10}),11)),
           IF(_xlpm.res=10, 0, _xlpm.res)) = VALUE(RIGHT(G291,1)), "ЕИК", "Невалиден ЕИК"),
        "Невалидна дължина"))</f>
        <v>Невалидна дължина</v>
      </c>
      <c r="I291" s="37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7">
        <f t="shared" si="69"/>
        <v>0</v>
      </c>
      <c r="AD291" s="23">
        <f t="shared" si="70"/>
        <v>0</v>
      </c>
      <c r="AE291" s="23">
        <f t="shared" si="71"/>
        <v>0</v>
      </c>
      <c r="AF291" s="23">
        <f t="shared" si="72"/>
        <v>0</v>
      </c>
      <c r="AG291" s="23">
        <f t="shared" si="73"/>
        <v>0</v>
      </c>
      <c r="AH291" s="23">
        <f t="shared" si="74"/>
        <v>0</v>
      </c>
      <c r="AI291" s="23">
        <f t="shared" si="75"/>
        <v>0</v>
      </c>
      <c r="AJ291" s="23">
        <f t="shared" si="76"/>
        <v>0</v>
      </c>
      <c r="AK291" s="23">
        <f t="shared" si="77"/>
        <v>0</v>
      </c>
      <c r="AL291" s="23">
        <f t="shared" si="78"/>
        <v>0</v>
      </c>
      <c r="AM291" s="23">
        <f t="shared" si="79"/>
        <v>0</v>
      </c>
      <c r="AN291" s="23">
        <f t="shared" si="80"/>
        <v>0</v>
      </c>
      <c r="AO291" s="23">
        <f t="shared" si="81"/>
        <v>0</v>
      </c>
      <c r="AP291" s="23">
        <f t="shared" si="82"/>
        <v>0</v>
      </c>
      <c r="AQ291" s="23">
        <f t="shared" si="83"/>
        <v>0</v>
      </c>
      <c r="AR291" s="23">
        <f t="shared" si="84"/>
        <v>0</v>
      </c>
      <c r="AS291" s="23">
        <f t="shared" si="85"/>
        <v>0</v>
      </c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9"/>
      <c r="BL291" s="39"/>
    </row>
    <row r="292" spans="2:64" ht="15.75">
      <c r="B292" s="37"/>
      <c r="C292" s="37"/>
      <c r="D292" s="37"/>
      <c r="E292" s="37"/>
      <c r="F292" s="43"/>
      <c r="G292" s="43"/>
      <c r="H292" s="7" t="str" cm="1">
        <f t="array" ref="H292">IF(LEN(G292)=10,
    IF(MOD(SUMPRODUCT(MID(G292,{1;2;3;4;5;6;7;8;9},1)*{2;4;8;5;10;9;7;3;6}),11)=VALUE(RIGHT(G292,1))+(10*(MOD(SUMPRODUCT(MID(G292,{1;2;3;4;5;6;7;8;9},1)*{2;4;8;5;10;9;7;3;6}),11)=10)), "ЕГН", "Невалидно ЕГН"),
    IF(LEN(G292)=9,
        IF(_xlfn.LET(_xlpm.sum1, MOD(SUMPRODUCT(MID(G292,{1;2;3;4;5;6;7;8},1)*{1;2;3;4;5;6;7;8}),11),
           _xlpm.res, IF(_xlpm.sum1&lt;10, _xlpm.sum1, MOD(SUMPRODUCT(MID(G292,{1;2;3;4;5;6;7;8},1)*{3;4;5;6;7;8;9;10}),11)),
           IF(_xlpm.res=10, 0, _xlpm.res)) = VALUE(RIGHT(G292,1)), "ЕИК", "Невалиден ЕИК"),
        "Невалидна дължина"))</f>
        <v>Невалидна дължина</v>
      </c>
      <c r="I292" s="37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7">
        <f t="shared" si="69"/>
        <v>0</v>
      </c>
      <c r="AD292" s="23">
        <f t="shared" si="70"/>
        <v>0</v>
      </c>
      <c r="AE292" s="23">
        <f t="shared" si="71"/>
        <v>0</v>
      </c>
      <c r="AF292" s="23">
        <f t="shared" si="72"/>
        <v>0</v>
      </c>
      <c r="AG292" s="23">
        <f t="shared" si="73"/>
        <v>0</v>
      </c>
      <c r="AH292" s="23">
        <f t="shared" si="74"/>
        <v>0</v>
      </c>
      <c r="AI292" s="23">
        <f t="shared" si="75"/>
        <v>0</v>
      </c>
      <c r="AJ292" s="23">
        <f t="shared" si="76"/>
        <v>0</v>
      </c>
      <c r="AK292" s="23">
        <f t="shared" si="77"/>
        <v>0</v>
      </c>
      <c r="AL292" s="23">
        <f t="shared" si="78"/>
        <v>0</v>
      </c>
      <c r="AM292" s="23">
        <f t="shared" si="79"/>
        <v>0</v>
      </c>
      <c r="AN292" s="23">
        <f t="shared" si="80"/>
        <v>0</v>
      </c>
      <c r="AO292" s="23">
        <f t="shared" si="81"/>
        <v>0</v>
      </c>
      <c r="AP292" s="23">
        <f t="shared" si="82"/>
        <v>0</v>
      </c>
      <c r="AQ292" s="23">
        <f t="shared" si="83"/>
        <v>0</v>
      </c>
      <c r="AR292" s="23">
        <f t="shared" si="84"/>
        <v>0</v>
      </c>
      <c r="AS292" s="23">
        <f t="shared" si="85"/>
        <v>0</v>
      </c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9"/>
      <c r="BL292" s="39"/>
    </row>
    <row r="293" spans="2:64" ht="15.75">
      <c r="B293" s="37"/>
      <c r="C293" s="37"/>
      <c r="D293" s="37"/>
      <c r="E293" s="37"/>
      <c r="F293" s="43"/>
      <c r="G293" s="43"/>
      <c r="H293" s="7" t="str" cm="1">
        <f t="array" ref="H293">IF(LEN(G293)=10,
    IF(MOD(SUMPRODUCT(MID(G293,{1;2;3;4;5;6;7;8;9},1)*{2;4;8;5;10;9;7;3;6}),11)=VALUE(RIGHT(G293,1))+(10*(MOD(SUMPRODUCT(MID(G293,{1;2;3;4;5;6;7;8;9},1)*{2;4;8;5;10;9;7;3;6}),11)=10)), "ЕГН", "Невалидно ЕГН"),
    IF(LEN(G293)=9,
        IF(_xlfn.LET(_xlpm.sum1, MOD(SUMPRODUCT(MID(G293,{1;2;3;4;5;6;7;8},1)*{1;2;3;4;5;6;7;8}),11),
           _xlpm.res, IF(_xlpm.sum1&lt;10, _xlpm.sum1, MOD(SUMPRODUCT(MID(G293,{1;2;3;4;5;6;7;8},1)*{3;4;5;6;7;8;9;10}),11)),
           IF(_xlpm.res=10, 0, _xlpm.res)) = VALUE(RIGHT(G293,1)), "ЕИК", "Невалиден ЕИК"),
        "Невалидна дължина"))</f>
        <v>Невалидна дължина</v>
      </c>
      <c r="I293" s="37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7">
        <f t="shared" si="69"/>
        <v>0</v>
      </c>
      <c r="AD293" s="23">
        <f t="shared" si="70"/>
        <v>0</v>
      </c>
      <c r="AE293" s="23">
        <f t="shared" si="71"/>
        <v>0</v>
      </c>
      <c r="AF293" s="23">
        <f t="shared" si="72"/>
        <v>0</v>
      </c>
      <c r="AG293" s="23">
        <f t="shared" si="73"/>
        <v>0</v>
      </c>
      <c r="AH293" s="23">
        <f t="shared" si="74"/>
        <v>0</v>
      </c>
      <c r="AI293" s="23">
        <f t="shared" si="75"/>
        <v>0</v>
      </c>
      <c r="AJ293" s="23">
        <f t="shared" si="76"/>
        <v>0</v>
      </c>
      <c r="AK293" s="23">
        <f t="shared" si="77"/>
        <v>0</v>
      </c>
      <c r="AL293" s="23">
        <f t="shared" si="78"/>
        <v>0</v>
      </c>
      <c r="AM293" s="23">
        <f t="shared" si="79"/>
        <v>0</v>
      </c>
      <c r="AN293" s="23">
        <f t="shared" si="80"/>
        <v>0</v>
      </c>
      <c r="AO293" s="23">
        <f t="shared" si="81"/>
        <v>0</v>
      </c>
      <c r="AP293" s="23">
        <f t="shared" si="82"/>
        <v>0</v>
      </c>
      <c r="AQ293" s="23">
        <f t="shared" si="83"/>
        <v>0</v>
      </c>
      <c r="AR293" s="23">
        <f t="shared" si="84"/>
        <v>0</v>
      </c>
      <c r="AS293" s="23">
        <f t="shared" si="85"/>
        <v>0</v>
      </c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9"/>
      <c r="BL293" s="39"/>
    </row>
    <row r="294" spans="2:64" ht="15.75">
      <c r="B294" s="37"/>
      <c r="C294" s="37"/>
      <c r="D294" s="37"/>
      <c r="E294" s="37"/>
      <c r="F294" s="43"/>
      <c r="G294" s="43"/>
      <c r="H294" s="7" t="str" cm="1">
        <f t="array" ref="H294">IF(LEN(G294)=10,
    IF(MOD(SUMPRODUCT(MID(G294,{1;2;3;4;5;6;7;8;9},1)*{2;4;8;5;10;9;7;3;6}),11)=VALUE(RIGHT(G294,1))+(10*(MOD(SUMPRODUCT(MID(G294,{1;2;3;4;5;6;7;8;9},1)*{2;4;8;5;10;9;7;3;6}),11)=10)), "ЕГН", "Невалидно ЕГН"),
    IF(LEN(G294)=9,
        IF(_xlfn.LET(_xlpm.sum1, MOD(SUMPRODUCT(MID(G294,{1;2;3;4;5;6;7;8},1)*{1;2;3;4;5;6;7;8}),11),
           _xlpm.res, IF(_xlpm.sum1&lt;10, _xlpm.sum1, MOD(SUMPRODUCT(MID(G294,{1;2;3;4;5;6;7;8},1)*{3;4;5;6;7;8;9;10}),11)),
           IF(_xlpm.res=10, 0, _xlpm.res)) = VALUE(RIGHT(G294,1)), "ЕИК", "Невалиден ЕИК"),
        "Невалидна дължина"))</f>
        <v>Невалидна дължина</v>
      </c>
      <c r="I294" s="37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7">
        <f t="shared" si="69"/>
        <v>0</v>
      </c>
      <c r="AD294" s="23">
        <f t="shared" si="70"/>
        <v>0</v>
      </c>
      <c r="AE294" s="23">
        <f t="shared" si="71"/>
        <v>0</v>
      </c>
      <c r="AF294" s="23">
        <f t="shared" si="72"/>
        <v>0</v>
      </c>
      <c r="AG294" s="23">
        <f t="shared" si="73"/>
        <v>0</v>
      </c>
      <c r="AH294" s="23">
        <f t="shared" si="74"/>
        <v>0</v>
      </c>
      <c r="AI294" s="23">
        <f t="shared" si="75"/>
        <v>0</v>
      </c>
      <c r="AJ294" s="23">
        <f t="shared" si="76"/>
        <v>0</v>
      </c>
      <c r="AK294" s="23">
        <f t="shared" si="77"/>
        <v>0</v>
      </c>
      <c r="AL294" s="23">
        <f t="shared" si="78"/>
        <v>0</v>
      </c>
      <c r="AM294" s="23">
        <f t="shared" si="79"/>
        <v>0</v>
      </c>
      <c r="AN294" s="23">
        <f t="shared" si="80"/>
        <v>0</v>
      </c>
      <c r="AO294" s="23">
        <f t="shared" si="81"/>
        <v>0</v>
      </c>
      <c r="AP294" s="23">
        <f t="shared" si="82"/>
        <v>0</v>
      </c>
      <c r="AQ294" s="23">
        <f t="shared" si="83"/>
        <v>0</v>
      </c>
      <c r="AR294" s="23">
        <f t="shared" si="84"/>
        <v>0</v>
      </c>
      <c r="AS294" s="23">
        <f t="shared" si="85"/>
        <v>0</v>
      </c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9"/>
      <c r="BL294" s="39"/>
    </row>
    <row r="295" spans="2:64" ht="15.75">
      <c r="B295" s="37"/>
      <c r="C295" s="37"/>
      <c r="D295" s="37"/>
      <c r="E295" s="37"/>
      <c r="F295" s="43"/>
      <c r="G295" s="43"/>
      <c r="H295" s="7" t="str" cm="1">
        <f t="array" ref="H295">IF(LEN(G295)=10,
    IF(MOD(SUMPRODUCT(MID(G295,{1;2;3;4;5;6;7;8;9},1)*{2;4;8;5;10;9;7;3;6}),11)=VALUE(RIGHT(G295,1))+(10*(MOD(SUMPRODUCT(MID(G295,{1;2;3;4;5;6;7;8;9},1)*{2;4;8;5;10;9;7;3;6}),11)=10)), "ЕГН", "Невалидно ЕГН"),
    IF(LEN(G295)=9,
        IF(_xlfn.LET(_xlpm.sum1, MOD(SUMPRODUCT(MID(G295,{1;2;3;4;5;6;7;8},1)*{1;2;3;4;5;6;7;8}),11),
           _xlpm.res, IF(_xlpm.sum1&lt;10, _xlpm.sum1, MOD(SUMPRODUCT(MID(G295,{1;2;3;4;5;6;7;8},1)*{3;4;5;6;7;8;9;10}),11)),
           IF(_xlpm.res=10, 0, _xlpm.res)) = VALUE(RIGHT(G295,1)), "ЕИК", "Невалиден ЕИК"),
        "Невалидна дължина"))</f>
        <v>Невалидна дължина</v>
      </c>
      <c r="I295" s="37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7">
        <f t="shared" si="69"/>
        <v>0</v>
      </c>
      <c r="AD295" s="23">
        <f t="shared" si="70"/>
        <v>0</v>
      </c>
      <c r="AE295" s="23">
        <f t="shared" si="71"/>
        <v>0</v>
      </c>
      <c r="AF295" s="23">
        <f t="shared" si="72"/>
        <v>0</v>
      </c>
      <c r="AG295" s="23">
        <f t="shared" si="73"/>
        <v>0</v>
      </c>
      <c r="AH295" s="23">
        <f t="shared" si="74"/>
        <v>0</v>
      </c>
      <c r="AI295" s="23">
        <f t="shared" si="75"/>
        <v>0</v>
      </c>
      <c r="AJ295" s="23">
        <f t="shared" si="76"/>
        <v>0</v>
      </c>
      <c r="AK295" s="23">
        <f t="shared" si="77"/>
        <v>0</v>
      </c>
      <c r="AL295" s="23">
        <f t="shared" si="78"/>
        <v>0</v>
      </c>
      <c r="AM295" s="23">
        <f t="shared" si="79"/>
        <v>0</v>
      </c>
      <c r="AN295" s="23">
        <f t="shared" si="80"/>
        <v>0</v>
      </c>
      <c r="AO295" s="23">
        <f t="shared" si="81"/>
        <v>0</v>
      </c>
      <c r="AP295" s="23">
        <f t="shared" si="82"/>
        <v>0</v>
      </c>
      <c r="AQ295" s="23">
        <f t="shared" si="83"/>
        <v>0</v>
      </c>
      <c r="AR295" s="23">
        <f t="shared" si="84"/>
        <v>0</v>
      </c>
      <c r="AS295" s="23">
        <f t="shared" si="85"/>
        <v>0</v>
      </c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9"/>
      <c r="BL295" s="39"/>
    </row>
    <row r="296" spans="2:64" ht="15.75">
      <c r="B296" s="37"/>
      <c r="C296" s="37"/>
      <c r="D296" s="37"/>
      <c r="E296" s="37"/>
      <c r="F296" s="43"/>
      <c r="G296" s="43"/>
      <c r="H296" s="7" t="str" cm="1">
        <f t="array" ref="H296">IF(LEN(G296)=10,
    IF(MOD(SUMPRODUCT(MID(G296,{1;2;3;4;5;6;7;8;9},1)*{2;4;8;5;10;9;7;3;6}),11)=VALUE(RIGHT(G296,1))+(10*(MOD(SUMPRODUCT(MID(G296,{1;2;3;4;5;6;7;8;9},1)*{2;4;8;5;10;9;7;3;6}),11)=10)), "ЕГН", "Невалидно ЕГН"),
    IF(LEN(G296)=9,
        IF(_xlfn.LET(_xlpm.sum1, MOD(SUMPRODUCT(MID(G296,{1;2;3;4;5;6;7;8},1)*{1;2;3;4;5;6;7;8}),11),
           _xlpm.res, IF(_xlpm.sum1&lt;10, _xlpm.sum1, MOD(SUMPRODUCT(MID(G296,{1;2;3;4;5;6;7;8},1)*{3;4;5;6;7;8;9;10}),11)),
           IF(_xlpm.res=10, 0, _xlpm.res)) = VALUE(RIGHT(G296,1)), "ЕИК", "Невалиден ЕИК"),
        "Невалидна дължина"))</f>
        <v>Невалидна дължина</v>
      </c>
      <c r="I296" s="37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7">
        <f t="shared" si="69"/>
        <v>0</v>
      </c>
      <c r="AD296" s="23">
        <f t="shared" si="70"/>
        <v>0</v>
      </c>
      <c r="AE296" s="23">
        <f t="shared" si="71"/>
        <v>0</v>
      </c>
      <c r="AF296" s="23">
        <f t="shared" si="72"/>
        <v>0</v>
      </c>
      <c r="AG296" s="23">
        <f t="shared" si="73"/>
        <v>0</v>
      </c>
      <c r="AH296" s="23">
        <f t="shared" si="74"/>
        <v>0</v>
      </c>
      <c r="AI296" s="23">
        <f t="shared" si="75"/>
        <v>0</v>
      </c>
      <c r="AJ296" s="23">
        <f t="shared" si="76"/>
        <v>0</v>
      </c>
      <c r="AK296" s="23">
        <f t="shared" si="77"/>
        <v>0</v>
      </c>
      <c r="AL296" s="23">
        <f t="shared" si="78"/>
        <v>0</v>
      </c>
      <c r="AM296" s="23">
        <f t="shared" si="79"/>
        <v>0</v>
      </c>
      <c r="AN296" s="23">
        <f t="shared" si="80"/>
        <v>0</v>
      </c>
      <c r="AO296" s="23">
        <f t="shared" si="81"/>
        <v>0</v>
      </c>
      <c r="AP296" s="23">
        <f t="shared" si="82"/>
        <v>0</v>
      </c>
      <c r="AQ296" s="23">
        <f t="shared" si="83"/>
        <v>0</v>
      </c>
      <c r="AR296" s="23">
        <f t="shared" si="84"/>
        <v>0</v>
      </c>
      <c r="AS296" s="23">
        <f t="shared" si="85"/>
        <v>0</v>
      </c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9"/>
      <c r="BL296" s="39"/>
    </row>
    <row r="297" spans="2:64" ht="15.75">
      <c r="B297" s="37"/>
      <c r="C297" s="37"/>
      <c r="D297" s="37"/>
      <c r="E297" s="37"/>
      <c r="F297" s="43"/>
      <c r="G297" s="43"/>
      <c r="H297" s="7" t="str" cm="1">
        <f t="array" ref="H297">IF(LEN(G297)=10,
    IF(MOD(SUMPRODUCT(MID(G297,{1;2;3;4;5;6;7;8;9},1)*{2;4;8;5;10;9;7;3;6}),11)=VALUE(RIGHT(G297,1))+(10*(MOD(SUMPRODUCT(MID(G297,{1;2;3;4;5;6;7;8;9},1)*{2;4;8;5;10;9;7;3;6}),11)=10)), "ЕГН", "Невалидно ЕГН"),
    IF(LEN(G297)=9,
        IF(_xlfn.LET(_xlpm.sum1, MOD(SUMPRODUCT(MID(G297,{1;2;3;4;5;6;7;8},1)*{1;2;3;4;5;6;7;8}),11),
           _xlpm.res, IF(_xlpm.sum1&lt;10, _xlpm.sum1, MOD(SUMPRODUCT(MID(G297,{1;2;3;4;5;6;7;8},1)*{3;4;5;6;7;8;9;10}),11)),
           IF(_xlpm.res=10, 0, _xlpm.res)) = VALUE(RIGHT(G297,1)), "ЕИК", "Невалиден ЕИК"),
        "Невалидна дължина"))</f>
        <v>Невалидна дължина</v>
      </c>
      <c r="I297" s="37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7">
        <f t="shared" si="69"/>
        <v>0</v>
      </c>
      <c r="AD297" s="23">
        <f t="shared" si="70"/>
        <v>0</v>
      </c>
      <c r="AE297" s="23">
        <f t="shared" si="71"/>
        <v>0</v>
      </c>
      <c r="AF297" s="23">
        <f t="shared" si="72"/>
        <v>0</v>
      </c>
      <c r="AG297" s="23">
        <f t="shared" si="73"/>
        <v>0</v>
      </c>
      <c r="AH297" s="23">
        <f t="shared" si="74"/>
        <v>0</v>
      </c>
      <c r="AI297" s="23">
        <f t="shared" si="75"/>
        <v>0</v>
      </c>
      <c r="AJ297" s="23">
        <f t="shared" si="76"/>
        <v>0</v>
      </c>
      <c r="AK297" s="23">
        <f t="shared" si="77"/>
        <v>0</v>
      </c>
      <c r="AL297" s="23">
        <f t="shared" si="78"/>
        <v>0</v>
      </c>
      <c r="AM297" s="23">
        <f t="shared" si="79"/>
        <v>0</v>
      </c>
      <c r="AN297" s="23">
        <f t="shared" si="80"/>
        <v>0</v>
      </c>
      <c r="AO297" s="23">
        <f t="shared" si="81"/>
        <v>0</v>
      </c>
      <c r="AP297" s="23">
        <f t="shared" si="82"/>
        <v>0</v>
      </c>
      <c r="AQ297" s="23">
        <f t="shared" si="83"/>
        <v>0</v>
      </c>
      <c r="AR297" s="23">
        <f t="shared" si="84"/>
        <v>0</v>
      </c>
      <c r="AS297" s="23">
        <f t="shared" si="85"/>
        <v>0</v>
      </c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9"/>
      <c r="BL297" s="39"/>
    </row>
    <row r="298" spans="2:64" ht="15.75">
      <c r="B298" s="37"/>
      <c r="C298" s="37"/>
      <c r="D298" s="37"/>
      <c r="E298" s="37"/>
      <c r="F298" s="43"/>
      <c r="G298" s="43"/>
      <c r="H298" s="7" t="str" cm="1">
        <f t="array" ref="H298">IF(LEN(G298)=10,
    IF(MOD(SUMPRODUCT(MID(G298,{1;2;3;4;5;6;7;8;9},1)*{2;4;8;5;10;9;7;3;6}),11)=VALUE(RIGHT(G298,1))+(10*(MOD(SUMPRODUCT(MID(G298,{1;2;3;4;5;6;7;8;9},1)*{2;4;8;5;10;9;7;3;6}),11)=10)), "ЕГН", "Невалидно ЕГН"),
    IF(LEN(G298)=9,
        IF(_xlfn.LET(_xlpm.sum1, MOD(SUMPRODUCT(MID(G298,{1;2;3;4;5;6;7;8},1)*{1;2;3;4;5;6;7;8}),11),
           _xlpm.res, IF(_xlpm.sum1&lt;10, _xlpm.sum1, MOD(SUMPRODUCT(MID(G298,{1;2;3;4;5;6;7;8},1)*{3;4;5;6;7;8;9;10}),11)),
           IF(_xlpm.res=10, 0, _xlpm.res)) = VALUE(RIGHT(G298,1)), "ЕИК", "Невалиден ЕИК"),
        "Невалидна дължина"))</f>
        <v>Невалидна дължина</v>
      </c>
      <c r="I298" s="37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7">
        <f t="shared" si="69"/>
        <v>0</v>
      </c>
      <c r="AD298" s="23">
        <f t="shared" si="70"/>
        <v>0</v>
      </c>
      <c r="AE298" s="23">
        <f t="shared" si="71"/>
        <v>0</v>
      </c>
      <c r="AF298" s="23">
        <f t="shared" si="72"/>
        <v>0</v>
      </c>
      <c r="AG298" s="23">
        <f t="shared" si="73"/>
        <v>0</v>
      </c>
      <c r="AH298" s="23">
        <f t="shared" si="74"/>
        <v>0</v>
      </c>
      <c r="AI298" s="23">
        <f t="shared" si="75"/>
        <v>0</v>
      </c>
      <c r="AJ298" s="23">
        <f t="shared" si="76"/>
        <v>0</v>
      </c>
      <c r="AK298" s="23">
        <f t="shared" si="77"/>
        <v>0</v>
      </c>
      <c r="AL298" s="23">
        <f t="shared" si="78"/>
        <v>0</v>
      </c>
      <c r="AM298" s="23">
        <f t="shared" si="79"/>
        <v>0</v>
      </c>
      <c r="AN298" s="23">
        <f t="shared" si="80"/>
        <v>0</v>
      </c>
      <c r="AO298" s="23">
        <f t="shared" si="81"/>
        <v>0</v>
      </c>
      <c r="AP298" s="23">
        <f t="shared" si="82"/>
        <v>0</v>
      </c>
      <c r="AQ298" s="23">
        <f t="shared" si="83"/>
        <v>0</v>
      </c>
      <c r="AR298" s="23">
        <f t="shared" si="84"/>
        <v>0</v>
      </c>
      <c r="AS298" s="23">
        <f t="shared" si="85"/>
        <v>0</v>
      </c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9"/>
      <c r="BL298" s="39"/>
    </row>
    <row r="299" spans="2:64" ht="15.75">
      <c r="B299" s="37"/>
      <c r="C299" s="37"/>
      <c r="D299" s="37"/>
      <c r="E299" s="37"/>
      <c r="F299" s="43"/>
      <c r="G299" s="43"/>
      <c r="H299" s="7" t="str" cm="1">
        <f t="array" ref="H299">IF(LEN(G299)=10,
    IF(MOD(SUMPRODUCT(MID(G299,{1;2;3;4;5;6;7;8;9},1)*{2;4;8;5;10;9;7;3;6}),11)=VALUE(RIGHT(G299,1))+(10*(MOD(SUMPRODUCT(MID(G299,{1;2;3;4;5;6;7;8;9},1)*{2;4;8;5;10;9;7;3;6}),11)=10)), "ЕГН", "Невалидно ЕГН"),
    IF(LEN(G299)=9,
        IF(_xlfn.LET(_xlpm.sum1, MOD(SUMPRODUCT(MID(G299,{1;2;3;4;5;6;7;8},1)*{1;2;3;4;5;6;7;8}),11),
           _xlpm.res, IF(_xlpm.sum1&lt;10, _xlpm.sum1, MOD(SUMPRODUCT(MID(G299,{1;2;3;4;5;6;7;8},1)*{3;4;5;6;7;8;9;10}),11)),
           IF(_xlpm.res=10, 0, _xlpm.res)) = VALUE(RIGHT(G299,1)), "ЕИК", "Невалиден ЕИК"),
        "Невалидна дължина"))</f>
        <v>Невалидна дължина</v>
      </c>
      <c r="I299" s="37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7">
        <f t="shared" si="69"/>
        <v>0</v>
      </c>
      <c r="AD299" s="23">
        <f t="shared" si="70"/>
        <v>0</v>
      </c>
      <c r="AE299" s="23">
        <f t="shared" si="71"/>
        <v>0</v>
      </c>
      <c r="AF299" s="23">
        <f t="shared" si="72"/>
        <v>0</v>
      </c>
      <c r="AG299" s="23">
        <f t="shared" si="73"/>
        <v>0</v>
      </c>
      <c r="AH299" s="23">
        <f t="shared" si="74"/>
        <v>0</v>
      </c>
      <c r="AI299" s="23">
        <f t="shared" si="75"/>
        <v>0</v>
      </c>
      <c r="AJ299" s="23">
        <f t="shared" si="76"/>
        <v>0</v>
      </c>
      <c r="AK299" s="23">
        <f t="shared" si="77"/>
        <v>0</v>
      </c>
      <c r="AL299" s="23">
        <f t="shared" si="78"/>
        <v>0</v>
      </c>
      <c r="AM299" s="23">
        <f t="shared" si="79"/>
        <v>0</v>
      </c>
      <c r="AN299" s="23">
        <f t="shared" si="80"/>
        <v>0</v>
      </c>
      <c r="AO299" s="23">
        <f t="shared" si="81"/>
        <v>0</v>
      </c>
      <c r="AP299" s="23">
        <f t="shared" si="82"/>
        <v>0</v>
      </c>
      <c r="AQ299" s="23">
        <f t="shared" si="83"/>
        <v>0</v>
      </c>
      <c r="AR299" s="23">
        <f t="shared" si="84"/>
        <v>0</v>
      </c>
      <c r="AS299" s="23">
        <f t="shared" si="85"/>
        <v>0</v>
      </c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9"/>
      <c r="BL299" s="39"/>
    </row>
    <row r="300" spans="2:64" ht="15.75">
      <c r="B300" s="37"/>
      <c r="C300" s="37"/>
      <c r="D300" s="37"/>
      <c r="E300" s="37"/>
      <c r="F300" s="43"/>
      <c r="G300" s="43"/>
      <c r="H300" s="7" t="str" cm="1">
        <f t="array" ref="H300">IF(LEN(G300)=10,
    IF(MOD(SUMPRODUCT(MID(G300,{1;2;3;4;5;6;7;8;9},1)*{2;4;8;5;10;9;7;3;6}),11)=VALUE(RIGHT(G300,1))+(10*(MOD(SUMPRODUCT(MID(G300,{1;2;3;4;5;6;7;8;9},1)*{2;4;8;5;10;9;7;3;6}),11)=10)), "ЕГН", "Невалидно ЕГН"),
    IF(LEN(G300)=9,
        IF(_xlfn.LET(_xlpm.sum1, MOD(SUMPRODUCT(MID(G300,{1;2;3;4;5;6;7;8},1)*{1;2;3;4;5;6;7;8}),11),
           _xlpm.res, IF(_xlpm.sum1&lt;10, _xlpm.sum1, MOD(SUMPRODUCT(MID(G300,{1;2;3;4;5;6;7;8},1)*{3;4;5;6;7;8;9;10}),11)),
           IF(_xlpm.res=10, 0, _xlpm.res)) = VALUE(RIGHT(G300,1)), "ЕИК", "Невалиден ЕИК"),
        "Невалидна дължина"))</f>
        <v>Невалидна дължина</v>
      </c>
      <c r="I300" s="37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7">
        <f t="shared" si="69"/>
        <v>0</v>
      </c>
      <c r="AD300" s="23">
        <f t="shared" si="70"/>
        <v>0</v>
      </c>
      <c r="AE300" s="23">
        <f t="shared" si="71"/>
        <v>0</v>
      </c>
      <c r="AF300" s="23">
        <f t="shared" si="72"/>
        <v>0</v>
      </c>
      <c r="AG300" s="23">
        <f t="shared" si="73"/>
        <v>0</v>
      </c>
      <c r="AH300" s="23">
        <f t="shared" si="74"/>
        <v>0</v>
      </c>
      <c r="AI300" s="23">
        <f t="shared" si="75"/>
        <v>0</v>
      </c>
      <c r="AJ300" s="23">
        <f t="shared" si="76"/>
        <v>0</v>
      </c>
      <c r="AK300" s="23">
        <f t="shared" si="77"/>
        <v>0</v>
      </c>
      <c r="AL300" s="23">
        <f t="shared" si="78"/>
        <v>0</v>
      </c>
      <c r="AM300" s="23">
        <f t="shared" si="79"/>
        <v>0</v>
      </c>
      <c r="AN300" s="23">
        <f t="shared" si="80"/>
        <v>0</v>
      </c>
      <c r="AO300" s="23">
        <f t="shared" si="81"/>
        <v>0</v>
      </c>
      <c r="AP300" s="23">
        <f t="shared" si="82"/>
        <v>0</v>
      </c>
      <c r="AQ300" s="23">
        <f t="shared" si="83"/>
        <v>0</v>
      </c>
      <c r="AR300" s="23">
        <f t="shared" si="84"/>
        <v>0</v>
      </c>
      <c r="AS300" s="23">
        <f t="shared" si="85"/>
        <v>0</v>
      </c>
      <c r="AT300" s="33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9"/>
      <c r="BL300" s="39"/>
    </row>
    <row r="301" spans="2:64" ht="15.75">
      <c r="B301" s="37"/>
      <c r="C301" s="37"/>
      <c r="D301" s="37"/>
      <c r="E301" s="37"/>
      <c r="F301" s="43"/>
      <c r="G301" s="43"/>
      <c r="H301" s="7" t="str" cm="1">
        <f t="array" ref="H301">IF(LEN(G301)=10,
    IF(MOD(SUMPRODUCT(MID(G301,{1;2;3;4;5;6;7;8;9},1)*{2;4;8;5;10;9;7;3;6}),11)=VALUE(RIGHT(G301,1))+(10*(MOD(SUMPRODUCT(MID(G301,{1;2;3;4;5;6;7;8;9},1)*{2;4;8;5;10;9;7;3;6}),11)=10)), "ЕГН", "Невалидно ЕГН"),
    IF(LEN(G301)=9,
        IF(_xlfn.LET(_xlpm.sum1, MOD(SUMPRODUCT(MID(G301,{1;2;3;4;5;6;7;8},1)*{1;2;3;4;5;6;7;8}),11),
           _xlpm.res, IF(_xlpm.sum1&lt;10, _xlpm.sum1, MOD(SUMPRODUCT(MID(G301,{1;2;3;4;5;6;7;8},1)*{3;4;5;6;7;8;9;10}),11)),
           IF(_xlpm.res=10, 0, _xlpm.res)) = VALUE(RIGHT(G301,1)), "ЕИК", "Невалиден ЕИК"),
        "Невалидна дължина"))</f>
        <v>Невалидна дължина</v>
      </c>
      <c r="I301" s="37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7">
        <f t="shared" si="69"/>
        <v>0</v>
      </c>
      <c r="AD301" s="23">
        <f t="shared" si="70"/>
        <v>0</v>
      </c>
      <c r="AE301" s="23">
        <f t="shared" si="71"/>
        <v>0</v>
      </c>
      <c r="AF301" s="23">
        <f t="shared" si="72"/>
        <v>0</v>
      </c>
      <c r="AG301" s="23">
        <f t="shared" si="73"/>
        <v>0</v>
      </c>
      <c r="AH301" s="23">
        <f t="shared" si="74"/>
        <v>0</v>
      </c>
      <c r="AI301" s="23">
        <f t="shared" si="75"/>
        <v>0</v>
      </c>
      <c r="AJ301" s="23">
        <f t="shared" si="76"/>
        <v>0</v>
      </c>
      <c r="AK301" s="23">
        <f t="shared" si="77"/>
        <v>0</v>
      </c>
      <c r="AL301" s="23">
        <f t="shared" si="78"/>
        <v>0</v>
      </c>
      <c r="AM301" s="23">
        <f t="shared" si="79"/>
        <v>0</v>
      </c>
      <c r="AN301" s="23">
        <f t="shared" si="80"/>
        <v>0</v>
      </c>
      <c r="AO301" s="23">
        <f t="shared" si="81"/>
        <v>0</v>
      </c>
      <c r="AP301" s="23">
        <f t="shared" si="82"/>
        <v>0</v>
      </c>
      <c r="AQ301" s="23">
        <f t="shared" si="83"/>
        <v>0</v>
      </c>
      <c r="AR301" s="23">
        <f t="shared" si="84"/>
        <v>0</v>
      </c>
      <c r="AS301" s="23">
        <f t="shared" si="85"/>
        <v>0</v>
      </c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9"/>
      <c r="BL301" s="39"/>
    </row>
    <row r="302" spans="2:64" ht="15.75">
      <c r="B302" s="37"/>
      <c r="C302" s="37"/>
      <c r="D302" s="37"/>
      <c r="E302" s="37"/>
      <c r="F302" s="43"/>
      <c r="G302" s="43"/>
      <c r="H302" s="7" t="str" cm="1">
        <f t="array" ref="H302">IF(LEN(G302)=10,
    IF(MOD(SUMPRODUCT(MID(G302,{1;2;3;4;5;6;7;8;9},1)*{2;4;8;5;10;9;7;3;6}),11)=VALUE(RIGHT(G302,1))+(10*(MOD(SUMPRODUCT(MID(G302,{1;2;3;4;5;6;7;8;9},1)*{2;4;8;5;10;9;7;3;6}),11)=10)), "ЕГН", "Невалидно ЕГН"),
    IF(LEN(G302)=9,
        IF(_xlfn.LET(_xlpm.sum1, MOD(SUMPRODUCT(MID(G302,{1;2;3;4;5;6;7;8},1)*{1;2;3;4;5;6;7;8}),11),
           _xlpm.res, IF(_xlpm.sum1&lt;10, _xlpm.sum1, MOD(SUMPRODUCT(MID(G302,{1;2;3;4;5;6;7;8},1)*{3;4;5;6;7;8;9;10}),11)),
           IF(_xlpm.res=10, 0, _xlpm.res)) = VALUE(RIGHT(G302,1)), "ЕИК", "Невалиден ЕИК"),
        "Невалидна дължина"))</f>
        <v>Невалидна дължина</v>
      </c>
      <c r="I302" s="37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7">
        <f t="shared" si="69"/>
        <v>0</v>
      </c>
      <c r="AD302" s="23">
        <f t="shared" si="70"/>
        <v>0</v>
      </c>
      <c r="AE302" s="23">
        <f t="shared" si="71"/>
        <v>0</v>
      </c>
      <c r="AF302" s="23">
        <f t="shared" si="72"/>
        <v>0</v>
      </c>
      <c r="AG302" s="23">
        <f t="shared" si="73"/>
        <v>0</v>
      </c>
      <c r="AH302" s="23">
        <f t="shared" si="74"/>
        <v>0</v>
      </c>
      <c r="AI302" s="23">
        <f t="shared" si="75"/>
        <v>0</v>
      </c>
      <c r="AJ302" s="23">
        <f t="shared" si="76"/>
        <v>0</v>
      </c>
      <c r="AK302" s="23">
        <f t="shared" si="77"/>
        <v>0</v>
      </c>
      <c r="AL302" s="23">
        <f t="shared" si="78"/>
        <v>0</v>
      </c>
      <c r="AM302" s="23">
        <f t="shared" si="79"/>
        <v>0</v>
      </c>
      <c r="AN302" s="23">
        <f t="shared" si="80"/>
        <v>0</v>
      </c>
      <c r="AO302" s="23">
        <f t="shared" si="81"/>
        <v>0</v>
      </c>
      <c r="AP302" s="23">
        <f t="shared" si="82"/>
        <v>0</v>
      </c>
      <c r="AQ302" s="23">
        <f t="shared" si="83"/>
        <v>0</v>
      </c>
      <c r="AR302" s="23">
        <f t="shared" si="84"/>
        <v>0</v>
      </c>
      <c r="AS302" s="23">
        <f t="shared" si="85"/>
        <v>0</v>
      </c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9"/>
      <c r="BL302" s="39"/>
    </row>
    <row r="303" spans="2:64" ht="15.75">
      <c r="B303" s="37"/>
      <c r="C303" s="37"/>
      <c r="D303" s="37"/>
      <c r="E303" s="37"/>
      <c r="F303" s="43"/>
      <c r="G303" s="43"/>
      <c r="H303" s="7" t="str" cm="1">
        <f t="array" ref="H303">IF(LEN(G303)=10,
    IF(MOD(SUMPRODUCT(MID(G303,{1;2;3;4;5;6;7;8;9},1)*{2;4;8;5;10;9;7;3;6}),11)=VALUE(RIGHT(G303,1))+(10*(MOD(SUMPRODUCT(MID(G303,{1;2;3;4;5;6;7;8;9},1)*{2;4;8;5;10;9;7;3;6}),11)=10)), "ЕГН", "Невалидно ЕГН"),
    IF(LEN(G303)=9,
        IF(_xlfn.LET(_xlpm.sum1, MOD(SUMPRODUCT(MID(G303,{1;2;3;4;5;6;7;8},1)*{1;2;3;4;5;6;7;8}),11),
           _xlpm.res, IF(_xlpm.sum1&lt;10, _xlpm.sum1, MOD(SUMPRODUCT(MID(G303,{1;2;3;4;5;6;7;8},1)*{3;4;5;6;7;8;9;10}),11)),
           IF(_xlpm.res=10, 0, _xlpm.res)) = VALUE(RIGHT(G303,1)), "ЕИК", "Невалиден ЕИК"),
        "Невалидна дължина"))</f>
        <v>Невалидна дължина</v>
      </c>
      <c r="I303" s="37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7">
        <f t="shared" si="69"/>
        <v>0</v>
      </c>
      <c r="AD303" s="23">
        <f t="shared" si="70"/>
        <v>0</v>
      </c>
      <c r="AE303" s="23">
        <f t="shared" si="71"/>
        <v>0</v>
      </c>
      <c r="AF303" s="23">
        <f t="shared" si="72"/>
        <v>0</v>
      </c>
      <c r="AG303" s="23">
        <f t="shared" si="73"/>
        <v>0</v>
      </c>
      <c r="AH303" s="23">
        <f t="shared" si="74"/>
        <v>0</v>
      </c>
      <c r="AI303" s="23">
        <f t="shared" si="75"/>
        <v>0</v>
      </c>
      <c r="AJ303" s="23">
        <f t="shared" si="76"/>
        <v>0</v>
      </c>
      <c r="AK303" s="23">
        <f t="shared" si="77"/>
        <v>0</v>
      </c>
      <c r="AL303" s="23">
        <f t="shared" si="78"/>
        <v>0</v>
      </c>
      <c r="AM303" s="23">
        <f t="shared" si="79"/>
        <v>0</v>
      </c>
      <c r="AN303" s="23">
        <f t="shared" si="80"/>
        <v>0</v>
      </c>
      <c r="AO303" s="23">
        <f t="shared" si="81"/>
        <v>0</v>
      </c>
      <c r="AP303" s="23">
        <f t="shared" si="82"/>
        <v>0</v>
      </c>
      <c r="AQ303" s="23">
        <f t="shared" si="83"/>
        <v>0</v>
      </c>
      <c r="AR303" s="23">
        <f t="shared" si="84"/>
        <v>0</v>
      </c>
      <c r="AS303" s="23">
        <f t="shared" si="85"/>
        <v>0</v>
      </c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9"/>
      <c r="BL303" s="39"/>
    </row>
    <row r="304" spans="2:64" ht="15.75">
      <c r="B304" s="37"/>
      <c r="C304" s="37"/>
      <c r="D304" s="37"/>
      <c r="E304" s="37"/>
      <c r="F304" s="43"/>
      <c r="G304" s="43"/>
      <c r="H304" s="7" t="str" cm="1">
        <f t="array" ref="H304">IF(LEN(G304)=10,
    IF(MOD(SUMPRODUCT(MID(G304,{1;2;3;4;5;6;7;8;9},1)*{2;4;8;5;10;9;7;3;6}),11)=VALUE(RIGHT(G304,1))+(10*(MOD(SUMPRODUCT(MID(G304,{1;2;3;4;5;6;7;8;9},1)*{2;4;8;5;10;9;7;3;6}),11)=10)), "ЕГН", "Невалидно ЕГН"),
    IF(LEN(G304)=9,
        IF(_xlfn.LET(_xlpm.sum1, MOD(SUMPRODUCT(MID(G304,{1;2;3;4;5;6;7;8},1)*{1;2;3;4;5;6;7;8}),11),
           _xlpm.res, IF(_xlpm.sum1&lt;10, _xlpm.sum1, MOD(SUMPRODUCT(MID(G304,{1;2;3;4;5;6;7;8},1)*{3;4;5;6;7;8;9;10}),11)),
           IF(_xlpm.res=10, 0, _xlpm.res)) = VALUE(RIGHT(G304,1)), "ЕИК", "Невалиден ЕИК"),
        "Невалидна дължина"))</f>
        <v>Невалидна дължина</v>
      </c>
      <c r="I304" s="37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7">
        <f t="shared" si="69"/>
        <v>0</v>
      </c>
      <c r="AD304" s="23">
        <f t="shared" si="70"/>
        <v>0</v>
      </c>
      <c r="AE304" s="23">
        <f t="shared" si="71"/>
        <v>0</v>
      </c>
      <c r="AF304" s="23">
        <f t="shared" si="72"/>
        <v>0</v>
      </c>
      <c r="AG304" s="23">
        <f t="shared" si="73"/>
        <v>0</v>
      </c>
      <c r="AH304" s="23">
        <f t="shared" si="74"/>
        <v>0</v>
      </c>
      <c r="AI304" s="23">
        <f t="shared" si="75"/>
        <v>0</v>
      </c>
      <c r="AJ304" s="23">
        <f t="shared" si="76"/>
        <v>0</v>
      </c>
      <c r="AK304" s="23">
        <f t="shared" si="77"/>
        <v>0</v>
      </c>
      <c r="AL304" s="23">
        <f t="shared" si="78"/>
        <v>0</v>
      </c>
      <c r="AM304" s="23">
        <f t="shared" si="79"/>
        <v>0</v>
      </c>
      <c r="AN304" s="23">
        <f t="shared" si="80"/>
        <v>0</v>
      </c>
      <c r="AO304" s="23">
        <f t="shared" si="81"/>
        <v>0</v>
      </c>
      <c r="AP304" s="23">
        <f t="shared" si="82"/>
        <v>0</v>
      </c>
      <c r="AQ304" s="23">
        <f t="shared" si="83"/>
        <v>0</v>
      </c>
      <c r="AR304" s="23">
        <f t="shared" si="84"/>
        <v>0</v>
      </c>
      <c r="AS304" s="23">
        <f t="shared" si="85"/>
        <v>0</v>
      </c>
      <c r="AT304" s="33"/>
      <c r="AU304" s="33"/>
      <c r="AV304" s="33"/>
      <c r="AW304" s="33"/>
      <c r="AX304" s="33"/>
      <c r="AY304" s="33"/>
      <c r="AZ304" s="33"/>
      <c r="BA304" s="33"/>
      <c r="BB304" s="33"/>
      <c r="BC304" s="33"/>
      <c r="BD304" s="33"/>
      <c r="BE304" s="33"/>
      <c r="BF304" s="33"/>
      <c r="BG304" s="33"/>
      <c r="BH304" s="33"/>
      <c r="BI304" s="33"/>
      <c r="BJ304" s="33"/>
      <c r="BK304" s="39"/>
      <c r="BL304" s="39"/>
    </row>
    <row r="305" spans="2:64" ht="15.75">
      <c r="B305" s="37"/>
      <c r="C305" s="37"/>
      <c r="D305" s="37"/>
      <c r="E305" s="37"/>
      <c r="F305" s="43"/>
      <c r="G305" s="43"/>
      <c r="H305" s="7" t="str" cm="1">
        <f t="array" ref="H305">IF(LEN(G305)=10,
    IF(MOD(SUMPRODUCT(MID(G305,{1;2;3;4;5;6;7;8;9},1)*{2;4;8;5;10;9;7;3;6}),11)=VALUE(RIGHT(G305,1))+(10*(MOD(SUMPRODUCT(MID(G305,{1;2;3;4;5;6;7;8;9},1)*{2;4;8;5;10;9;7;3;6}),11)=10)), "ЕГН", "Невалидно ЕГН"),
    IF(LEN(G305)=9,
        IF(_xlfn.LET(_xlpm.sum1, MOD(SUMPRODUCT(MID(G305,{1;2;3;4;5;6;7;8},1)*{1;2;3;4;5;6;7;8}),11),
           _xlpm.res, IF(_xlpm.sum1&lt;10, _xlpm.sum1, MOD(SUMPRODUCT(MID(G305,{1;2;3;4;5;6;7;8},1)*{3;4;5;6;7;8;9;10}),11)),
           IF(_xlpm.res=10, 0, _xlpm.res)) = VALUE(RIGHT(G305,1)), "ЕИК", "Невалиден ЕИК"),
        "Невалидна дължина"))</f>
        <v>Невалидна дължина</v>
      </c>
      <c r="I305" s="37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7">
        <f t="shared" si="69"/>
        <v>0</v>
      </c>
      <c r="AD305" s="23">
        <f t="shared" si="70"/>
        <v>0</v>
      </c>
      <c r="AE305" s="23">
        <f t="shared" si="71"/>
        <v>0</v>
      </c>
      <c r="AF305" s="23">
        <f t="shared" si="72"/>
        <v>0</v>
      </c>
      <c r="AG305" s="23">
        <f t="shared" si="73"/>
        <v>0</v>
      </c>
      <c r="AH305" s="23">
        <f t="shared" si="74"/>
        <v>0</v>
      </c>
      <c r="AI305" s="23">
        <f t="shared" si="75"/>
        <v>0</v>
      </c>
      <c r="AJ305" s="23">
        <f t="shared" si="76"/>
        <v>0</v>
      </c>
      <c r="AK305" s="23">
        <f t="shared" si="77"/>
        <v>0</v>
      </c>
      <c r="AL305" s="23">
        <f t="shared" si="78"/>
        <v>0</v>
      </c>
      <c r="AM305" s="23">
        <f t="shared" si="79"/>
        <v>0</v>
      </c>
      <c r="AN305" s="23">
        <f t="shared" si="80"/>
        <v>0</v>
      </c>
      <c r="AO305" s="23">
        <f t="shared" si="81"/>
        <v>0</v>
      </c>
      <c r="AP305" s="23">
        <f t="shared" si="82"/>
        <v>0</v>
      </c>
      <c r="AQ305" s="23">
        <f t="shared" si="83"/>
        <v>0</v>
      </c>
      <c r="AR305" s="23">
        <f t="shared" si="84"/>
        <v>0</v>
      </c>
      <c r="AS305" s="23">
        <f t="shared" si="85"/>
        <v>0</v>
      </c>
      <c r="AT305" s="33"/>
      <c r="AU305" s="33"/>
      <c r="AV305" s="33"/>
      <c r="AW305" s="33"/>
      <c r="AX305" s="33"/>
      <c r="AY305" s="33"/>
      <c r="AZ305" s="33"/>
      <c r="BA305" s="33"/>
      <c r="BB305" s="33"/>
      <c r="BC305" s="33"/>
      <c r="BD305" s="33"/>
      <c r="BE305" s="33"/>
      <c r="BF305" s="33"/>
      <c r="BG305" s="33"/>
      <c r="BH305" s="33"/>
      <c r="BI305" s="33"/>
      <c r="BJ305" s="33"/>
      <c r="BK305" s="39"/>
      <c r="BL305" s="39"/>
    </row>
    <row r="306" spans="2:64" ht="15.75">
      <c r="B306" s="37"/>
      <c r="C306" s="37"/>
      <c r="D306" s="37"/>
      <c r="E306" s="37"/>
      <c r="F306" s="43"/>
      <c r="G306" s="43"/>
      <c r="H306" s="7" t="str" cm="1">
        <f t="array" ref="H306">IF(LEN(G306)=10,
    IF(MOD(SUMPRODUCT(MID(G306,{1;2;3;4;5;6;7;8;9},1)*{2;4;8;5;10;9;7;3;6}),11)=VALUE(RIGHT(G306,1))+(10*(MOD(SUMPRODUCT(MID(G306,{1;2;3;4;5;6;7;8;9},1)*{2;4;8;5;10;9;7;3;6}),11)=10)), "ЕГН", "Невалидно ЕГН"),
    IF(LEN(G306)=9,
        IF(_xlfn.LET(_xlpm.sum1, MOD(SUMPRODUCT(MID(G306,{1;2;3;4;5;6;7;8},1)*{1;2;3;4;5;6;7;8}),11),
           _xlpm.res, IF(_xlpm.sum1&lt;10, _xlpm.sum1, MOD(SUMPRODUCT(MID(G306,{1;2;3;4;5;6;7;8},1)*{3;4;5;6;7;8;9;10}),11)),
           IF(_xlpm.res=10, 0, _xlpm.res)) = VALUE(RIGHT(G306,1)), "ЕИК", "Невалиден ЕИК"),
        "Невалидна дължина"))</f>
        <v>Невалидна дължина</v>
      </c>
      <c r="I306" s="37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7">
        <f t="shared" si="69"/>
        <v>0</v>
      </c>
      <c r="AD306" s="23">
        <f t="shared" si="70"/>
        <v>0</v>
      </c>
      <c r="AE306" s="23">
        <f t="shared" si="71"/>
        <v>0</v>
      </c>
      <c r="AF306" s="23">
        <f t="shared" si="72"/>
        <v>0</v>
      </c>
      <c r="AG306" s="23">
        <f t="shared" si="73"/>
        <v>0</v>
      </c>
      <c r="AH306" s="23">
        <f t="shared" si="74"/>
        <v>0</v>
      </c>
      <c r="AI306" s="23">
        <f t="shared" si="75"/>
        <v>0</v>
      </c>
      <c r="AJ306" s="23">
        <f t="shared" si="76"/>
        <v>0</v>
      </c>
      <c r="AK306" s="23">
        <f t="shared" si="77"/>
        <v>0</v>
      </c>
      <c r="AL306" s="23">
        <f t="shared" si="78"/>
        <v>0</v>
      </c>
      <c r="AM306" s="23">
        <f t="shared" si="79"/>
        <v>0</v>
      </c>
      <c r="AN306" s="23">
        <f t="shared" si="80"/>
        <v>0</v>
      </c>
      <c r="AO306" s="23">
        <f t="shared" si="81"/>
        <v>0</v>
      </c>
      <c r="AP306" s="23">
        <f t="shared" si="82"/>
        <v>0</v>
      </c>
      <c r="AQ306" s="23">
        <f t="shared" si="83"/>
        <v>0</v>
      </c>
      <c r="AR306" s="23">
        <f t="shared" si="84"/>
        <v>0</v>
      </c>
      <c r="AS306" s="23">
        <f t="shared" si="85"/>
        <v>0</v>
      </c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9"/>
      <c r="BL306" s="39"/>
    </row>
    <row r="307" spans="2:64" ht="16.5" customHeight="1">
      <c r="B307" s="37"/>
      <c r="C307" s="37"/>
      <c r="D307" s="37"/>
      <c r="E307" s="37"/>
      <c r="F307" s="43"/>
      <c r="G307" s="43"/>
      <c r="H307" s="7" t="str" cm="1">
        <f t="array" ref="H307">IF(LEN(G307)=10,
    IF(MOD(SUMPRODUCT(MID(G307,{1;2;3;4;5;6;7;8;9},1)*{2;4;8;5;10;9;7;3;6}),11)=VALUE(RIGHT(G307,1))+(10*(MOD(SUMPRODUCT(MID(G307,{1;2;3;4;5;6;7;8;9},1)*{2;4;8;5;10;9;7;3;6}),11)=10)), "ЕГН", "Невалидно ЕГН"),
    IF(LEN(G307)=9,
        IF(_xlfn.LET(_xlpm.sum1, MOD(SUMPRODUCT(MID(G307,{1;2;3;4;5;6;7;8},1)*{1;2;3;4;5;6;7;8}),11),
           _xlpm.res, IF(_xlpm.sum1&lt;10, _xlpm.sum1, MOD(SUMPRODUCT(MID(G307,{1;2;3;4;5;6;7;8},1)*{3;4;5;6;7;8;9;10}),11)),
           IF(_xlpm.res=10, 0, _xlpm.res)) = VALUE(RIGHT(G307,1)), "ЕИК", "Невалиден ЕИК"),
        "Невалидна дължина"))</f>
        <v>Невалидна дължина</v>
      </c>
      <c r="I307" s="37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7">
        <f t="shared" si="69"/>
        <v>0</v>
      </c>
      <c r="AD307" s="23">
        <f t="shared" si="70"/>
        <v>0</v>
      </c>
      <c r="AE307" s="23">
        <f t="shared" si="71"/>
        <v>0</v>
      </c>
      <c r="AF307" s="23">
        <f t="shared" si="72"/>
        <v>0</v>
      </c>
      <c r="AG307" s="23">
        <f t="shared" si="73"/>
        <v>0</v>
      </c>
      <c r="AH307" s="23">
        <f t="shared" si="74"/>
        <v>0</v>
      </c>
      <c r="AI307" s="23">
        <f t="shared" si="75"/>
        <v>0</v>
      </c>
      <c r="AJ307" s="23">
        <f t="shared" si="76"/>
        <v>0</v>
      </c>
      <c r="AK307" s="23">
        <f t="shared" si="77"/>
        <v>0</v>
      </c>
      <c r="AL307" s="23">
        <f t="shared" si="78"/>
        <v>0</v>
      </c>
      <c r="AM307" s="23">
        <f t="shared" si="79"/>
        <v>0</v>
      </c>
      <c r="AN307" s="23">
        <f t="shared" si="80"/>
        <v>0</v>
      </c>
      <c r="AO307" s="23">
        <f t="shared" si="81"/>
        <v>0</v>
      </c>
      <c r="AP307" s="23">
        <f t="shared" si="82"/>
        <v>0</v>
      </c>
      <c r="AQ307" s="23">
        <f t="shared" si="83"/>
        <v>0</v>
      </c>
      <c r="AR307" s="23">
        <f t="shared" si="84"/>
        <v>0</v>
      </c>
      <c r="AS307" s="23">
        <f t="shared" si="85"/>
        <v>0</v>
      </c>
      <c r="AT307" s="33"/>
      <c r="AU307" s="33"/>
      <c r="AV307" s="33"/>
      <c r="AW307" s="33"/>
      <c r="AX307" s="33"/>
      <c r="AY307" s="33"/>
      <c r="AZ307" s="33"/>
      <c r="BA307" s="33"/>
      <c r="BB307" s="33"/>
      <c r="BC307" s="33"/>
      <c r="BD307" s="33"/>
      <c r="BE307" s="33"/>
      <c r="BF307" s="33"/>
      <c r="BG307" s="33"/>
      <c r="BH307" s="33"/>
      <c r="BI307" s="33"/>
      <c r="BJ307" s="33"/>
      <c r="BK307" s="39"/>
      <c r="BL307" s="39"/>
    </row>
    <row r="308" spans="2:64" ht="16.5" customHeight="1">
      <c r="B308" s="37"/>
      <c r="C308" s="37"/>
      <c r="D308" s="37"/>
      <c r="E308" s="37"/>
      <c r="F308" s="43"/>
      <c r="G308" s="43"/>
      <c r="H308" s="7" t="str" cm="1">
        <f t="array" ref="H308">IF(LEN(G308)=10,
    IF(MOD(SUMPRODUCT(MID(G308,{1;2;3;4;5;6;7;8;9},1)*{2;4;8;5;10;9;7;3;6}),11)=VALUE(RIGHT(G308,1))+(10*(MOD(SUMPRODUCT(MID(G308,{1;2;3;4;5;6;7;8;9},1)*{2;4;8;5;10;9;7;3;6}),11)=10)), "ЕГН", "Невалидно ЕГН"),
    IF(LEN(G308)=9,
        IF(_xlfn.LET(_xlpm.sum1, MOD(SUMPRODUCT(MID(G308,{1;2;3;4;5;6;7;8},1)*{1;2;3;4;5;6;7;8}),11),
           _xlpm.res, IF(_xlpm.sum1&lt;10, _xlpm.sum1, MOD(SUMPRODUCT(MID(G308,{1;2;3;4;5;6;7;8},1)*{3;4;5;6;7;8;9;10}),11)),
           IF(_xlpm.res=10, 0, _xlpm.res)) = VALUE(RIGHT(G308,1)), "ЕИК", "Невалиден ЕИК"),
        "Невалидна дължина"))</f>
        <v>Невалидна дължина</v>
      </c>
      <c r="I308" s="37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7">
        <f t="shared" si="69"/>
        <v>0</v>
      </c>
      <c r="AD308" s="23">
        <f t="shared" si="70"/>
        <v>0</v>
      </c>
      <c r="AE308" s="23">
        <f t="shared" si="71"/>
        <v>0</v>
      </c>
      <c r="AF308" s="23">
        <f t="shared" si="72"/>
        <v>0</v>
      </c>
      <c r="AG308" s="23">
        <f t="shared" si="73"/>
        <v>0</v>
      </c>
      <c r="AH308" s="23">
        <f t="shared" si="74"/>
        <v>0</v>
      </c>
      <c r="AI308" s="23">
        <f t="shared" si="75"/>
        <v>0</v>
      </c>
      <c r="AJ308" s="23">
        <f t="shared" si="76"/>
        <v>0</v>
      </c>
      <c r="AK308" s="23">
        <f t="shared" si="77"/>
        <v>0</v>
      </c>
      <c r="AL308" s="23">
        <f t="shared" si="78"/>
        <v>0</v>
      </c>
      <c r="AM308" s="23">
        <f t="shared" si="79"/>
        <v>0</v>
      </c>
      <c r="AN308" s="23">
        <f t="shared" si="80"/>
        <v>0</v>
      </c>
      <c r="AO308" s="23">
        <f t="shared" si="81"/>
        <v>0</v>
      </c>
      <c r="AP308" s="23">
        <f t="shared" si="82"/>
        <v>0</v>
      </c>
      <c r="AQ308" s="23">
        <f t="shared" si="83"/>
        <v>0</v>
      </c>
      <c r="AR308" s="23">
        <f t="shared" si="84"/>
        <v>0</v>
      </c>
      <c r="AS308" s="23">
        <f t="shared" si="85"/>
        <v>0</v>
      </c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9"/>
      <c r="BL308" s="39"/>
    </row>
    <row r="309" spans="2:64" ht="16.5" customHeight="1">
      <c r="B309" s="37"/>
      <c r="C309" s="37"/>
      <c r="D309" s="37"/>
      <c r="E309" s="37"/>
      <c r="F309" s="43"/>
      <c r="G309" s="43"/>
      <c r="H309" s="7" t="str" cm="1">
        <f t="array" ref="H309">IF(LEN(G309)=10,
    IF(MOD(SUMPRODUCT(MID(G309,{1;2;3;4;5;6;7;8;9},1)*{2;4;8;5;10;9;7;3;6}),11)=VALUE(RIGHT(G309,1))+(10*(MOD(SUMPRODUCT(MID(G309,{1;2;3;4;5;6;7;8;9},1)*{2;4;8;5;10;9;7;3;6}),11)=10)), "ЕГН", "Невалидно ЕГН"),
    IF(LEN(G309)=9,
        IF(_xlfn.LET(_xlpm.sum1, MOD(SUMPRODUCT(MID(G309,{1;2;3;4;5;6;7;8},1)*{1;2;3;4;5;6;7;8}),11),
           _xlpm.res, IF(_xlpm.sum1&lt;10, _xlpm.sum1, MOD(SUMPRODUCT(MID(G309,{1;2;3;4;5;6;7;8},1)*{3;4;5;6;7;8;9;10}),11)),
           IF(_xlpm.res=10, 0, _xlpm.res)) = VALUE(RIGHT(G309,1)), "ЕИК", "Невалиден ЕИК"),
        "Невалидна дължина"))</f>
        <v>Невалидна дължина</v>
      </c>
      <c r="I309" s="37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7">
        <f t="shared" si="69"/>
        <v>0</v>
      </c>
      <c r="AD309" s="23">
        <f t="shared" si="70"/>
        <v>0</v>
      </c>
      <c r="AE309" s="23">
        <f t="shared" si="71"/>
        <v>0</v>
      </c>
      <c r="AF309" s="23">
        <f t="shared" si="72"/>
        <v>0</v>
      </c>
      <c r="AG309" s="23">
        <f t="shared" si="73"/>
        <v>0</v>
      </c>
      <c r="AH309" s="23">
        <f t="shared" si="74"/>
        <v>0</v>
      </c>
      <c r="AI309" s="23">
        <f t="shared" si="75"/>
        <v>0</v>
      </c>
      <c r="AJ309" s="23">
        <f t="shared" si="76"/>
        <v>0</v>
      </c>
      <c r="AK309" s="23">
        <f t="shared" si="77"/>
        <v>0</v>
      </c>
      <c r="AL309" s="23">
        <f t="shared" si="78"/>
        <v>0</v>
      </c>
      <c r="AM309" s="23">
        <f t="shared" si="79"/>
        <v>0</v>
      </c>
      <c r="AN309" s="23">
        <f t="shared" si="80"/>
        <v>0</v>
      </c>
      <c r="AO309" s="23">
        <f t="shared" si="81"/>
        <v>0</v>
      </c>
      <c r="AP309" s="23">
        <f t="shared" si="82"/>
        <v>0</v>
      </c>
      <c r="AQ309" s="23">
        <f t="shared" si="83"/>
        <v>0</v>
      </c>
      <c r="AR309" s="23">
        <f t="shared" si="84"/>
        <v>0</v>
      </c>
      <c r="AS309" s="23">
        <f t="shared" si="85"/>
        <v>0</v>
      </c>
      <c r="AT309" s="33"/>
      <c r="AU309" s="33"/>
      <c r="AV309" s="33"/>
      <c r="AW309" s="33"/>
      <c r="AX309" s="33"/>
      <c r="AY309" s="33"/>
      <c r="AZ309" s="33"/>
      <c r="BA309" s="33"/>
      <c r="BB309" s="33"/>
      <c r="BC309" s="33"/>
      <c r="BD309" s="33"/>
      <c r="BE309" s="33"/>
      <c r="BF309" s="33"/>
      <c r="BG309" s="33"/>
      <c r="BH309" s="33"/>
      <c r="BI309" s="33"/>
      <c r="BJ309" s="33"/>
      <c r="BK309" s="39"/>
      <c r="BL309" s="39"/>
    </row>
    <row r="310" spans="2:64" ht="16.5" customHeight="1">
      <c r="B310" s="37"/>
      <c r="C310" s="37"/>
      <c r="D310" s="37"/>
      <c r="E310" s="37"/>
      <c r="F310" s="43"/>
      <c r="G310" s="43"/>
      <c r="H310" s="7" t="str" cm="1">
        <f t="array" ref="H310">IF(LEN(G310)=10,
    IF(MOD(SUMPRODUCT(MID(G310,{1;2;3;4;5;6;7;8;9},1)*{2;4;8;5;10;9;7;3;6}),11)=VALUE(RIGHT(G310,1))+(10*(MOD(SUMPRODUCT(MID(G310,{1;2;3;4;5;6;7;8;9},1)*{2;4;8;5;10;9;7;3;6}),11)=10)), "ЕГН", "Невалидно ЕГН"),
    IF(LEN(G310)=9,
        IF(_xlfn.LET(_xlpm.sum1, MOD(SUMPRODUCT(MID(G310,{1;2;3;4;5;6;7;8},1)*{1;2;3;4;5;6;7;8}),11),
           _xlpm.res, IF(_xlpm.sum1&lt;10, _xlpm.sum1, MOD(SUMPRODUCT(MID(G310,{1;2;3;4;5;6;7;8},1)*{3;4;5;6;7;8;9;10}),11)),
           IF(_xlpm.res=10, 0, _xlpm.res)) = VALUE(RIGHT(G310,1)), "ЕИК", "Невалиден ЕИК"),
        "Невалидна дължина"))</f>
        <v>Невалидна дължина</v>
      </c>
      <c r="I310" s="37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7">
        <f t="shared" si="69"/>
        <v>0</v>
      </c>
      <c r="AD310" s="23">
        <f t="shared" si="70"/>
        <v>0</v>
      </c>
      <c r="AE310" s="23">
        <f t="shared" si="71"/>
        <v>0</v>
      </c>
      <c r="AF310" s="23">
        <f t="shared" si="72"/>
        <v>0</v>
      </c>
      <c r="AG310" s="23">
        <f t="shared" si="73"/>
        <v>0</v>
      </c>
      <c r="AH310" s="23">
        <f t="shared" si="74"/>
        <v>0</v>
      </c>
      <c r="AI310" s="23">
        <f t="shared" si="75"/>
        <v>0</v>
      </c>
      <c r="AJ310" s="23">
        <f t="shared" si="76"/>
        <v>0</v>
      </c>
      <c r="AK310" s="23">
        <f t="shared" si="77"/>
        <v>0</v>
      </c>
      <c r="AL310" s="23">
        <f t="shared" si="78"/>
        <v>0</v>
      </c>
      <c r="AM310" s="23">
        <f t="shared" si="79"/>
        <v>0</v>
      </c>
      <c r="AN310" s="23">
        <f t="shared" si="80"/>
        <v>0</v>
      </c>
      <c r="AO310" s="23">
        <f t="shared" si="81"/>
        <v>0</v>
      </c>
      <c r="AP310" s="23">
        <f t="shared" si="82"/>
        <v>0</v>
      </c>
      <c r="AQ310" s="23">
        <f t="shared" si="83"/>
        <v>0</v>
      </c>
      <c r="AR310" s="23">
        <f t="shared" si="84"/>
        <v>0</v>
      </c>
      <c r="AS310" s="23">
        <f t="shared" si="85"/>
        <v>0</v>
      </c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9"/>
      <c r="BL310" s="39"/>
    </row>
    <row r="311" spans="2:64" ht="16.5" customHeight="1">
      <c r="B311" s="37"/>
      <c r="C311" s="37"/>
      <c r="D311" s="37"/>
      <c r="E311" s="37"/>
      <c r="F311" s="43"/>
      <c r="G311" s="43"/>
      <c r="H311" s="7" t="str" cm="1">
        <f t="array" ref="H311">IF(LEN(G311)=10,
    IF(MOD(SUMPRODUCT(MID(G311,{1;2;3;4;5;6;7;8;9},1)*{2;4;8;5;10;9;7;3;6}),11)=VALUE(RIGHT(G311,1))+(10*(MOD(SUMPRODUCT(MID(G311,{1;2;3;4;5;6;7;8;9},1)*{2;4;8;5;10;9;7;3;6}),11)=10)), "ЕГН", "Невалидно ЕГН"),
    IF(LEN(G311)=9,
        IF(_xlfn.LET(_xlpm.sum1, MOD(SUMPRODUCT(MID(G311,{1;2;3;4;5;6;7;8},1)*{1;2;3;4;5;6;7;8}),11),
           _xlpm.res, IF(_xlpm.sum1&lt;10, _xlpm.sum1, MOD(SUMPRODUCT(MID(G311,{1;2;3;4;5;6;7;8},1)*{3;4;5;6;7;8;9;10}),11)),
           IF(_xlpm.res=10, 0, _xlpm.res)) = VALUE(RIGHT(G311,1)), "ЕИК", "Невалиден ЕИК"),
        "Невалидна дължина"))</f>
        <v>Невалидна дължина</v>
      </c>
      <c r="I311" s="37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7">
        <f t="shared" si="69"/>
        <v>0</v>
      </c>
      <c r="AD311" s="23">
        <f t="shared" si="70"/>
        <v>0</v>
      </c>
      <c r="AE311" s="23">
        <f t="shared" si="71"/>
        <v>0</v>
      </c>
      <c r="AF311" s="23">
        <f t="shared" si="72"/>
        <v>0</v>
      </c>
      <c r="AG311" s="23">
        <f t="shared" si="73"/>
        <v>0</v>
      </c>
      <c r="AH311" s="23">
        <f t="shared" si="74"/>
        <v>0</v>
      </c>
      <c r="AI311" s="23">
        <f t="shared" si="75"/>
        <v>0</v>
      </c>
      <c r="AJ311" s="23">
        <f t="shared" si="76"/>
        <v>0</v>
      </c>
      <c r="AK311" s="23">
        <f t="shared" si="77"/>
        <v>0</v>
      </c>
      <c r="AL311" s="23">
        <f t="shared" si="78"/>
        <v>0</v>
      </c>
      <c r="AM311" s="23">
        <f t="shared" si="79"/>
        <v>0</v>
      </c>
      <c r="AN311" s="23">
        <f t="shared" si="80"/>
        <v>0</v>
      </c>
      <c r="AO311" s="23">
        <f t="shared" si="81"/>
        <v>0</v>
      </c>
      <c r="AP311" s="23">
        <f t="shared" si="82"/>
        <v>0</v>
      </c>
      <c r="AQ311" s="23">
        <f t="shared" si="83"/>
        <v>0</v>
      </c>
      <c r="AR311" s="23">
        <f t="shared" si="84"/>
        <v>0</v>
      </c>
      <c r="AS311" s="23">
        <f t="shared" si="85"/>
        <v>0</v>
      </c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9"/>
      <c r="BL311" s="39"/>
    </row>
    <row r="312" spans="2:64" ht="16.5" customHeight="1">
      <c r="B312" s="37"/>
      <c r="C312" s="37"/>
      <c r="D312" s="37"/>
      <c r="E312" s="37"/>
      <c r="F312" s="43"/>
      <c r="G312" s="43"/>
      <c r="H312" s="7" t="str" cm="1">
        <f t="array" ref="H312">IF(LEN(G312)=10,
    IF(MOD(SUMPRODUCT(MID(G312,{1;2;3;4;5;6;7;8;9},1)*{2;4;8;5;10;9;7;3;6}),11)=VALUE(RIGHT(G312,1))+(10*(MOD(SUMPRODUCT(MID(G312,{1;2;3;4;5;6;7;8;9},1)*{2;4;8;5;10;9;7;3;6}),11)=10)), "ЕГН", "Невалидно ЕГН"),
    IF(LEN(G312)=9,
        IF(_xlfn.LET(_xlpm.sum1, MOD(SUMPRODUCT(MID(G312,{1;2;3;4;5;6;7;8},1)*{1;2;3;4;5;6;7;8}),11),
           _xlpm.res, IF(_xlpm.sum1&lt;10, _xlpm.sum1, MOD(SUMPRODUCT(MID(G312,{1;2;3;4;5;6;7;8},1)*{3;4;5;6;7;8;9;10}),11)),
           IF(_xlpm.res=10, 0, _xlpm.res)) = VALUE(RIGHT(G312,1)), "ЕИК", "Невалиден ЕИК"),
        "Невалидна дължина"))</f>
        <v>Невалидна дължина</v>
      </c>
      <c r="I312" s="37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7">
        <f t="shared" si="69"/>
        <v>0</v>
      </c>
      <c r="AD312" s="23">
        <f t="shared" si="70"/>
        <v>0</v>
      </c>
      <c r="AE312" s="23">
        <f t="shared" si="71"/>
        <v>0</v>
      </c>
      <c r="AF312" s="23">
        <f t="shared" si="72"/>
        <v>0</v>
      </c>
      <c r="AG312" s="23">
        <f t="shared" si="73"/>
        <v>0</v>
      </c>
      <c r="AH312" s="23">
        <f t="shared" si="74"/>
        <v>0</v>
      </c>
      <c r="AI312" s="23">
        <f t="shared" si="75"/>
        <v>0</v>
      </c>
      <c r="AJ312" s="23">
        <f t="shared" si="76"/>
        <v>0</v>
      </c>
      <c r="AK312" s="23">
        <f t="shared" si="77"/>
        <v>0</v>
      </c>
      <c r="AL312" s="23">
        <f t="shared" si="78"/>
        <v>0</v>
      </c>
      <c r="AM312" s="23">
        <f t="shared" si="79"/>
        <v>0</v>
      </c>
      <c r="AN312" s="23">
        <f t="shared" si="80"/>
        <v>0</v>
      </c>
      <c r="AO312" s="23">
        <f t="shared" si="81"/>
        <v>0</v>
      </c>
      <c r="AP312" s="23">
        <f t="shared" si="82"/>
        <v>0</v>
      </c>
      <c r="AQ312" s="23">
        <f t="shared" si="83"/>
        <v>0</v>
      </c>
      <c r="AR312" s="23">
        <f t="shared" si="84"/>
        <v>0</v>
      </c>
      <c r="AS312" s="23">
        <f t="shared" si="85"/>
        <v>0</v>
      </c>
      <c r="AT312" s="33"/>
      <c r="AU312" s="33"/>
      <c r="AV312" s="33"/>
      <c r="AW312" s="33"/>
      <c r="AX312" s="33"/>
      <c r="AY312" s="33"/>
      <c r="AZ312" s="33"/>
      <c r="BA312" s="33"/>
      <c r="BB312" s="33"/>
      <c r="BC312" s="33"/>
      <c r="BD312" s="33"/>
      <c r="BE312" s="33"/>
      <c r="BF312" s="33"/>
      <c r="BG312" s="33"/>
      <c r="BH312" s="33"/>
      <c r="BI312" s="33"/>
      <c r="BJ312" s="33"/>
      <c r="BK312" s="39"/>
      <c r="BL312" s="39"/>
    </row>
    <row r="313" spans="2:64" ht="16.5" customHeight="1">
      <c r="B313" s="37"/>
      <c r="C313" s="37"/>
      <c r="D313" s="37"/>
      <c r="E313" s="37"/>
      <c r="F313" s="43"/>
      <c r="G313" s="43"/>
      <c r="H313" s="7" t="str" cm="1">
        <f t="array" ref="H313">IF(LEN(G313)=10,
    IF(MOD(SUMPRODUCT(MID(G313,{1;2;3;4;5;6;7;8;9},1)*{2;4;8;5;10;9;7;3;6}),11)=VALUE(RIGHT(G313,1))+(10*(MOD(SUMPRODUCT(MID(G313,{1;2;3;4;5;6;7;8;9},1)*{2;4;8;5;10;9;7;3;6}),11)=10)), "ЕГН", "Невалидно ЕГН"),
    IF(LEN(G313)=9,
        IF(_xlfn.LET(_xlpm.sum1, MOD(SUMPRODUCT(MID(G313,{1;2;3;4;5;6;7;8},1)*{1;2;3;4;5;6;7;8}),11),
           _xlpm.res, IF(_xlpm.sum1&lt;10, _xlpm.sum1, MOD(SUMPRODUCT(MID(G313,{1;2;3;4;5;6;7;8},1)*{3;4;5;6;7;8;9;10}),11)),
           IF(_xlpm.res=10, 0, _xlpm.res)) = VALUE(RIGHT(G313,1)), "ЕИК", "Невалиден ЕИК"),
        "Невалидна дължина"))</f>
        <v>Невалидна дължина</v>
      </c>
      <c r="I313" s="37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7">
        <f t="shared" si="69"/>
        <v>0</v>
      </c>
      <c r="AD313" s="23">
        <f t="shared" si="70"/>
        <v>0</v>
      </c>
      <c r="AE313" s="23">
        <f t="shared" si="71"/>
        <v>0</v>
      </c>
      <c r="AF313" s="23">
        <f t="shared" si="72"/>
        <v>0</v>
      </c>
      <c r="AG313" s="23">
        <f t="shared" si="73"/>
        <v>0</v>
      </c>
      <c r="AH313" s="23">
        <f t="shared" si="74"/>
        <v>0</v>
      </c>
      <c r="AI313" s="23">
        <f t="shared" si="75"/>
        <v>0</v>
      </c>
      <c r="AJ313" s="23">
        <f t="shared" si="76"/>
        <v>0</v>
      </c>
      <c r="AK313" s="23">
        <f t="shared" si="77"/>
        <v>0</v>
      </c>
      <c r="AL313" s="23">
        <f t="shared" si="78"/>
        <v>0</v>
      </c>
      <c r="AM313" s="23">
        <f t="shared" si="79"/>
        <v>0</v>
      </c>
      <c r="AN313" s="23">
        <f t="shared" si="80"/>
        <v>0</v>
      </c>
      <c r="AO313" s="23">
        <f t="shared" si="81"/>
        <v>0</v>
      </c>
      <c r="AP313" s="23">
        <f t="shared" si="82"/>
        <v>0</v>
      </c>
      <c r="AQ313" s="23">
        <f t="shared" si="83"/>
        <v>0</v>
      </c>
      <c r="AR313" s="23">
        <f t="shared" si="84"/>
        <v>0</v>
      </c>
      <c r="AS313" s="23">
        <f t="shared" si="85"/>
        <v>0</v>
      </c>
      <c r="AT313" s="33"/>
      <c r="AU313" s="33"/>
      <c r="AV313" s="33"/>
      <c r="AW313" s="33"/>
      <c r="AX313" s="33"/>
      <c r="AY313" s="33"/>
      <c r="AZ313" s="33"/>
      <c r="BA313" s="33"/>
      <c r="BB313" s="33"/>
      <c r="BC313" s="33"/>
      <c r="BD313" s="33"/>
      <c r="BE313" s="33"/>
      <c r="BF313" s="33"/>
      <c r="BG313" s="33"/>
      <c r="BH313" s="33"/>
      <c r="BI313" s="33"/>
      <c r="BJ313" s="33"/>
      <c r="BK313" s="39"/>
      <c r="BL313" s="39"/>
    </row>
    <row r="314" spans="2:64" ht="16.5" customHeight="1">
      <c r="B314" s="37"/>
      <c r="C314" s="37"/>
      <c r="D314" s="37"/>
      <c r="E314" s="37"/>
      <c r="F314" s="43"/>
      <c r="G314" s="43"/>
      <c r="H314" s="7" t="str" cm="1">
        <f t="array" ref="H314">IF(LEN(G314)=10,
    IF(MOD(SUMPRODUCT(MID(G314,{1;2;3;4;5;6;7;8;9},1)*{2;4;8;5;10;9;7;3;6}),11)=VALUE(RIGHT(G314,1))+(10*(MOD(SUMPRODUCT(MID(G314,{1;2;3;4;5;6;7;8;9},1)*{2;4;8;5;10;9;7;3;6}),11)=10)), "ЕГН", "Невалидно ЕГН"),
    IF(LEN(G314)=9,
        IF(_xlfn.LET(_xlpm.sum1, MOD(SUMPRODUCT(MID(G314,{1;2;3;4;5;6;7;8},1)*{1;2;3;4;5;6;7;8}),11),
           _xlpm.res, IF(_xlpm.sum1&lt;10, _xlpm.sum1, MOD(SUMPRODUCT(MID(G314,{1;2;3;4;5;6;7;8},1)*{3;4;5;6;7;8;9;10}),11)),
           IF(_xlpm.res=10, 0, _xlpm.res)) = VALUE(RIGHT(G314,1)), "ЕИК", "Невалиден ЕИК"),
        "Невалидна дължина"))</f>
        <v>Невалидна дължина</v>
      </c>
      <c r="I314" s="37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7">
        <f t="shared" si="69"/>
        <v>0</v>
      </c>
      <c r="AD314" s="23">
        <f t="shared" si="70"/>
        <v>0</v>
      </c>
      <c r="AE314" s="23">
        <f t="shared" si="71"/>
        <v>0</v>
      </c>
      <c r="AF314" s="23">
        <f t="shared" si="72"/>
        <v>0</v>
      </c>
      <c r="AG314" s="23">
        <f t="shared" si="73"/>
        <v>0</v>
      </c>
      <c r="AH314" s="23">
        <f t="shared" si="74"/>
        <v>0</v>
      </c>
      <c r="AI314" s="23">
        <f t="shared" si="75"/>
        <v>0</v>
      </c>
      <c r="AJ314" s="23">
        <f t="shared" si="76"/>
        <v>0</v>
      </c>
      <c r="AK314" s="23">
        <f t="shared" si="77"/>
        <v>0</v>
      </c>
      <c r="AL314" s="23">
        <f t="shared" si="78"/>
        <v>0</v>
      </c>
      <c r="AM314" s="23">
        <f t="shared" si="79"/>
        <v>0</v>
      </c>
      <c r="AN314" s="23">
        <f t="shared" si="80"/>
        <v>0</v>
      </c>
      <c r="AO314" s="23">
        <f t="shared" si="81"/>
        <v>0</v>
      </c>
      <c r="AP314" s="23">
        <f t="shared" si="82"/>
        <v>0</v>
      </c>
      <c r="AQ314" s="23">
        <f t="shared" si="83"/>
        <v>0</v>
      </c>
      <c r="AR314" s="23">
        <f t="shared" si="84"/>
        <v>0</v>
      </c>
      <c r="AS314" s="23">
        <f t="shared" si="85"/>
        <v>0</v>
      </c>
      <c r="AT314" s="33"/>
      <c r="AU314" s="33"/>
      <c r="AV314" s="33"/>
      <c r="AW314" s="33"/>
      <c r="AX314" s="33"/>
      <c r="AY314" s="33"/>
      <c r="AZ314" s="33"/>
      <c r="BA314" s="33"/>
      <c r="BB314" s="33"/>
      <c r="BC314" s="33"/>
      <c r="BD314" s="33"/>
      <c r="BE314" s="33"/>
      <c r="BF314" s="33"/>
      <c r="BG314" s="33"/>
      <c r="BH314" s="33"/>
      <c r="BI314" s="33"/>
      <c r="BJ314" s="33"/>
      <c r="BK314" s="39"/>
      <c r="BL314" s="39"/>
    </row>
    <row r="315" spans="2:64" ht="16.5" customHeight="1">
      <c r="B315" s="37"/>
      <c r="C315" s="37"/>
      <c r="D315" s="37"/>
      <c r="E315" s="37"/>
      <c r="F315" s="43"/>
      <c r="G315" s="43"/>
      <c r="H315" s="7" t="str" cm="1">
        <f t="array" ref="H315">IF(LEN(G315)=10,
    IF(MOD(SUMPRODUCT(MID(G315,{1;2;3;4;5;6;7;8;9},1)*{2;4;8;5;10;9;7;3;6}),11)=VALUE(RIGHT(G315,1))+(10*(MOD(SUMPRODUCT(MID(G315,{1;2;3;4;5;6;7;8;9},1)*{2;4;8;5;10;9;7;3;6}),11)=10)), "ЕГН", "Невалидно ЕГН"),
    IF(LEN(G315)=9,
        IF(_xlfn.LET(_xlpm.sum1, MOD(SUMPRODUCT(MID(G315,{1;2;3;4;5;6;7;8},1)*{1;2;3;4;5;6;7;8}),11),
           _xlpm.res, IF(_xlpm.sum1&lt;10, _xlpm.sum1, MOD(SUMPRODUCT(MID(G315,{1;2;3;4;5;6;7;8},1)*{3;4;5;6;7;8;9;10}),11)),
           IF(_xlpm.res=10, 0, _xlpm.res)) = VALUE(RIGHT(G315,1)), "ЕИК", "Невалиден ЕИК"),
        "Невалидна дължина"))</f>
        <v>Невалидна дължина</v>
      </c>
      <c r="I315" s="37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7">
        <f t="shared" si="69"/>
        <v>0</v>
      </c>
      <c r="AD315" s="23">
        <f t="shared" si="70"/>
        <v>0</v>
      </c>
      <c r="AE315" s="23">
        <f t="shared" si="71"/>
        <v>0</v>
      </c>
      <c r="AF315" s="23">
        <f t="shared" si="72"/>
        <v>0</v>
      </c>
      <c r="AG315" s="23">
        <f t="shared" si="73"/>
        <v>0</v>
      </c>
      <c r="AH315" s="23">
        <f t="shared" si="74"/>
        <v>0</v>
      </c>
      <c r="AI315" s="23">
        <f t="shared" si="75"/>
        <v>0</v>
      </c>
      <c r="AJ315" s="23">
        <f t="shared" si="76"/>
        <v>0</v>
      </c>
      <c r="AK315" s="23">
        <f t="shared" si="77"/>
        <v>0</v>
      </c>
      <c r="AL315" s="23">
        <f t="shared" si="78"/>
        <v>0</v>
      </c>
      <c r="AM315" s="23">
        <f t="shared" si="79"/>
        <v>0</v>
      </c>
      <c r="AN315" s="23">
        <f t="shared" si="80"/>
        <v>0</v>
      </c>
      <c r="AO315" s="23">
        <f t="shared" si="81"/>
        <v>0</v>
      </c>
      <c r="AP315" s="23">
        <f t="shared" si="82"/>
        <v>0</v>
      </c>
      <c r="AQ315" s="23">
        <f t="shared" si="83"/>
        <v>0</v>
      </c>
      <c r="AR315" s="23">
        <f t="shared" si="84"/>
        <v>0</v>
      </c>
      <c r="AS315" s="23">
        <f t="shared" si="85"/>
        <v>0</v>
      </c>
      <c r="AT315" s="33"/>
      <c r="AU315" s="33"/>
      <c r="AV315" s="33"/>
      <c r="AW315" s="33"/>
      <c r="AX315" s="33"/>
      <c r="AY315" s="33"/>
      <c r="AZ315" s="33"/>
      <c r="BA315" s="33"/>
      <c r="BB315" s="33"/>
      <c r="BC315" s="33"/>
      <c r="BD315" s="33"/>
      <c r="BE315" s="33"/>
      <c r="BF315" s="33"/>
      <c r="BG315" s="33"/>
      <c r="BH315" s="33"/>
      <c r="BI315" s="33"/>
      <c r="BJ315" s="33"/>
      <c r="BK315" s="39"/>
      <c r="BL315" s="39"/>
    </row>
    <row r="316" spans="2:64" ht="16.5" customHeight="1">
      <c r="B316" s="37"/>
      <c r="C316" s="37"/>
      <c r="D316" s="37"/>
      <c r="E316" s="37"/>
      <c r="F316" s="43"/>
      <c r="G316" s="43"/>
      <c r="H316" s="7" t="str" cm="1">
        <f t="array" ref="H316">IF(LEN(G316)=10,
    IF(MOD(SUMPRODUCT(MID(G316,{1;2;3;4;5;6;7;8;9},1)*{2;4;8;5;10;9;7;3;6}),11)=VALUE(RIGHT(G316,1))+(10*(MOD(SUMPRODUCT(MID(G316,{1;2;3;4;5;6;7;8;9},1)*{2;4;8;5;10;9;7;3;6}),11)=10)), "ЕГН", "Невалидно ЕГН"),
    IF(LEN(G316)=9,
        IF(_xlfn.LET(_xlpm.sum1, MOD(SUMPRODUCT(MID(G316,{1;2;3;4;5;6;7;8},1)*{1;2;3;4;5;6;7;8}),11),
           _xlpm.res, IF(_xlpm.sum1&lt;10, _xlpm.sum1, MOD(SUMPRODUCT(MID(G316,{1;2;3;4;5;6;7;8},1)*{3;4;5;6;7;8;9;10}),11)),
           IF(_xlpm.res=10, 0, _xlpm.res)) = VALUE(RIGHT(G316,1)), "ЕИК", "Невалиден ЕИК"),
        "Невалидна дължина"))</f>
        <v>Невалидна дължина</v>
      </c>
      <c r="I316" s="37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7">
        <f t="shared" si="69"/>
        <v>0</v>
      </c>
      <c r="AD316" s="23">
        <f t="shared" si="70"/>
        <v>0</v>
      </c>
      <c r="AE316" s="23">
        <f t="shared" si="71"/>
        <v>0</v>
      </c>
      <c r="AF316" s="23">
        <f t="shared" si="72"/>
        <v>0</v>
      </c>
      <c r="AG316" s="23">
        <f t="shared" si="73"/>
        <v>0</v>
      </c>
      <c r="AH316" s="23">
        <f t="shared" si="74"/>
        <v>0</v>
      </c>
      <c r="AI316" s="23">
        <f t="shared" si="75"/>
        <v>0</v>
      </c>
      <c r="AJ316" s="23">
        <f t="shared" si="76"/>
        <v>0</v>
      </c>
      <c r="AK316" s="23">
        <f t="shared" si="77"/>
        <v>0</v>
      </c>
      <c r="AL316" s="23">
        <f t="shared" si="78"/>
        <v>0</v>
      </c>
      <c r="AM316" s="23">
        <f t="shared" si="79"/>
        <v>0</v>
      </c>
      <c r="AN316" s="23">
        <f t="shared" si="80"/>
        <v>0</v>
      </c>
      <c r="AO316" s="23">
        <f t="shared" si="81"/>
        <v>0</v>
      </c>
      <c r="AP316" s="23">
        <f t="shared" si="82"/>
        <v>0</v>
      </c>
      <c r="AQ316" s="23">
        <f t="shared" si="83"/>
        <v>0</v>
      </c>
      <c r="AR316" s="23">
        <f t="shared" si="84"/>
        <v>0</v>
      </c>
      <c r="AS316" s="23">
        <f t="shared" si="85"/>
        <v>0</v>
      </c>
      <c r="AT316" s="33"/>
      <c r="AU316" s="33"/>
      <c r="AV316" s="33"/>
      <c r="AW316" s="33"/>
      <c r="AX316" s="33"/>
      <c r="AY316" s="33"/>
      <c r="AZ316" s="33"/>
      <c r="BA316" s="33"/>
      <c r="BB316" s="33"/>
      <c r="BC316" s="33"/>
      <c r="BD316" s="33"/>
      <c r="BE316" s="33"/>
      <c r="BF316" s="33"/>
      <c r="BG316" s="33"/>
      <c r="BH316" s="33"/>
      <c r="BI316" s="33"/>
      <c r="BJ316" s="33"/>
      <c r="BK316" s="39"/>
      <c r="BL316" s="39"/>
    </row>
    <row r="317" spans="2:64" ht="16.5" customHeight="1">
      <c r="B317" s="37"/>
      <c r="C317" s="37"/>
      <c r="D317" s="37"/>
      <c r="E317" s="37"/>
      <c r="F317" s="43"/>
      <c r="G317" s="43"/>
      <c r="H317" s="7" t="str" cm="1">
        <f t="array" ref="H317">IF(LEN(G317)=10,
    IF(MOD(SUMPRODUCT(MID(G317,{1;2;3;4;5;6;7;8;9},1)*{2;4;8;5;10;9;7;3;6}),11)=VALUE(RIGHT(G317,1))+(10*(MOD(SUMPRODUCT(MID(G317,{1;2;3;4;5;6;7;8;9},1)*{2;4;8;5;10;9;7;3;6}),11)=10)), "ЕГН", "Невалидно ЕГН"),
    IF(LEN(G317)=9,
        IF(_xlfn.LET(_xlpm.sum1, MOD(SUMPRODUCT(MID(G317,{1;2;3;4;5;6;7;8},1)*{1;2;3;4;5;6;7;8}),11),
           _xlpm.res, IF(_xlpm.sum1&lt;10, _xlpm.sum1, MOD(SUMPRODUCT(MID(G317,{1;2;3;4;5;6;7;8},1)*{3;4;5;6;7;8;9;10}),11)),
           IF(_xlpm.res=10, 0, _xlpm.res)) = VALUE(RIGHT(G317,1)), "ЕИК", "Невалиден ЕИК"),
        "Невалидна дължина"))</f>
        <v>Невалидна дължина</v>
      </c>
      <c r="I317" s="37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7">
        <f t="shared" si="69"/>
        <v>0</v>
      </c>
      <c r="AD317" s="23">
        <f t="shared" si="70"/>
        <v>0</v>
      </c>
      <c r="AE317" s="23">
        <f t="shared" si="71"/>
        <v>0</v>
      </c>
      <c r="AF317" s="23">
        <f t="shared" si="72"/>
        <v>0</v>
      </c>
      <c r="AG317" s="23">
        <f t="shared" si="73"/>
        <v>0</v>
      </c>
      <c r="AH317" s="23">
        <f t="shared" si="74"/>
        <v>0</v>
      </c>
      <c r="AI317" s="23">
        <f t="shared" si="75"/>
        <v>0</v>
      </c>
      <c r="AJ317" s="23">
        <f t="shared" si="76"/>
        <v>0</v>
      </c>
      <c r="AK317" s="23">
        <f t="shared" si="77"/>
        <v>0</v>
      </c>
      <c r="AL317" s="23">
        <f t="shared" si="78"/>
        <v>0</v>
      </c>
      <c r="AM317" s="23">
        <f t="shared" si="79"/>
        <v>0</v>
      </c>
      <c r="AN317" s="23">
        <f t="shared" si="80"/>
        <v>0</v>
      </c>
      <c r="AO317" s="23">
        <f t="shared" si="81"/>
        <v>0</v>
      </c>
      <c r="AP317" s="23">
        <f t="shared" si="82"/>
        <v>0</v>
      </c>
      <c r="AQ317" s="23">
        <f t="shared" si="83"/>
        <v>0</v>
      </c>
      <c r="AR317" s="23">
        <f t="shared" si="84"/>
        <v>0</v>
      </c>
      <c r="AS317" s="23">
        <f t="shared" si="85"/>
        <v>0</v>
      </c>
      <c r="AT317" s="33"/>
      <c r="AU317" s="33"/>
      <c r="AV317" s="33"/>
      <c r="AW317" s="33"/>
      <c r="AX317" s="33"/>
      <c r="AY317" s="33"/>
      <c r="AZ317" s="33"/>
      <c r="BA317" s="33"/>
      <c r="BB317" s="33"/>
      <c r="BC317" s="33"/>
      <c r="BD317" s="33"/>
      <c r="BE317" s="33"/>
      <c r="BF317" s="33"/>
      <c r="BG317" s="33"/>
      <c r="BH317" s="33"/>
      <c r="BI317" s="33"/>
      <c r="BJ317" s="33"/>
      <c r="BK317" s="39"/>
      <c r="BL317" s="39"/>
    </row>
    <row r="318" spans="2:64" ht="16.5" customHeight="1">
      <c r="B318" s="37"/>
      <c r="C318" s="37"/>
      <c r="D318" s="37"/>
      <c r="E318" s="37"/>
      <c r="F318" s="43"/>
      <c r="G318" s="43"/>
      <c r="H318" s="7" t="str" cm="1">
        <f t="array" ref="H318">IF(LEN(G318)=10,
    IF(MOD(SUMPRODUCT(MID(G318,{1;2;3;4;5;6;7;8;9},1)*{2;4;8;5;10;9;7;3;6}),11)=VALUE(RIGHT(G318,1))+(10*(MOD(SUMPRODUCT(MID(G318,{1;2;3;4;5;6;7;8;9},1)*{2;4;8;5;10;9;7;3;6}),11)=10)), "ЕГН", "Невалидно ЕГН"),
    IF(LEN(G318)=9,
        IF(_xlfn.LET(_xlpm.sum1, MOD(SUMPRODUCT(MID(G318,{1;2;3;4;5;6;7;8},1)*{1;2;3;4;5;6;7;8}),11),
           _xlpm.res, IF(_xlpm.sum1&lt;10, _xlpm.sum1, MOD(SUMPRODUCT(MID(G318,{1;2;3;4;5;6;7;8},1)*{3;4;5;6;7;8;9;10}),11)),
           IF(_xlpm.res=10, 0, _xlpm.res)) = VALUE(RIGHT(G318,1)), "ЕИК", "Невалиден ЕИК"),
        "Невалидна дължина"))</f>
        <v>Невалидна дължина</v>
      </c>
      <c r="I318" s="37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7">
        <f t="shared" si="69"/>
        <v>0</v>
      </c>
      <c r="AD318" s="23">
        <f t="shared" si="70"/>
        <v>0</v>
      </c>
      <c r="AE318" s="23">
        <f t="shared" si="71"/>
        <v>0</v>
      </c>
      <c r="AF318" s="23">
        <f t="shared" si="72"/>
        <v>0</v>
      </c>
      <c r="AG318" s="23">
        <f t="shared" si="73"/>
        <v>0</v>
      </c>
      <c r="AH318" s="23">
        <f t="shared" si="74"/>
        <v>0</v>
      </c>
      <c r="AI318" s="23">
        <f t="shared" si="75"/>
        <v>0</v>
      </c>
      <c r="AJ318" s="23">
        <f t="shared" si="76"/>
        <v>0</v>
      </c>
      <c r="AK318" s="23">
        <f t="shared" si="77"/>
        <v>0</v>
      </c>
      <c r="AL318" s="23">
        <f t="shared" si="78"/>
        <v>0</v>
      </c>
      <c r="AM318" s="23">
        <f t="shared" si="79"/>
        <v>0</v>
      </c>
      <c r="AN318" s="23">
        <f t="shared" si="80"/>
        <v>0</v>
      </c>
      <c r="AO318" s="23">
        <f t="shared" si="81"/>
        <v>0</v>
      </c>
      <c r="AP318" s="23">
        <f t="shared" si="82"/>
        <v>0</v>
      </c>
      <c r="AQ318" s="23">
        <f t="shared" si="83"/>
        <v>0</v>
      </c>
      <c r="AR318" s="23">
        <f t="shared" si="84"/>
        <v>0</v>
      </c>
      <c r="AS318" s="23">
        <f t="shared" si="85"/>
        <v>0</v>
      </c>
      <c r="AT318" s="33"/>
      <c r="AU318" s="33"/>
      <c r="AV318" s="33"/>
      <c r="AW318" s="33"/>
      <c r="AX318" s="33"/>
      <c r="AY318" s="33"/>
      <c r="AZ318" s="33"/>
      <c r="BA318" s="33"/>
      <c r="BB318" s="33"/>
      <c r="BC318" s="33"/>
      <c r="BD318" s="33"/>
      <c r="BE318" s="33"/>
      <c r="BF318" s="33"/>
      <c r="BG318" s="33"/>
      <c r="BH318" s="33"/>
      <c r="BI318" s="33"/>
      <c r="BJ318" s="33"/>
      <c r="BK318" s="39"/>
      <c r="BL318" s="39"/>
    </row>
    <row r="319" spans="2:64" ht="16.5" customHeight="1">
      <c r="B319" s="37"/>
      <c r="C319" s="37"/>
      <c r="D319" s="37"/>
      <c r="E319" s="37"/>
      <c r="F319" s="43"/>
      <c r="G319" s="43"/>
      <c r="H319" s="7" t="str" cm="1">
        <f t="array" ref="H319">IF(LEN(G319)=10,
    IF(MOD(SUMPRODUCT(MID(G319,{1;2;3;4;5;6;7;8;9},1)*{2;4;8;5;10;9;7;3;6}),11)=VALUE(RIGHT(G319,1))+(10*(MOD(SUMPRODUCT(MID(G319,{1;2;3;4;5;6;7;8;9},1)*{2;4;8;5;10;9;7;3;6}),11)=10)), "ЕГН", "Невалидно ЕГН"),
    IF(LEN(G319)=9,
        IF(_xlfn.LET(_xlpm.sum1, MOD(SUMPRODUCT(MID(G319,{1;2;3;4;5;6;7;8},1)*{1;2;3;4;5;6;7;8}),11),
           _xlpm.res, IF(_xlpm.sum1&lt;10, _xlpm.sum1, MOD(SUMPRODUCT(MID(G319,{1;2;3;4;5;6;7;8},1)*{3;4;5;6;7;8;9;10}),11)),
           IF(_xlpm.res=10, 0, _xlpm.res)) = VALUE(RIGHT(G319,1)), "ЕИК", "Невалиден ЕИК"),
        "Невалидна дължина"))</f>
        <v>Невалидна дължина</v>
      </c>
      <c r="I319" s="37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7">
        <f t="shared" si="69"/>
        <v>0</v>
      </c>
      <c r="AD319" s="23">
        <f t="shared" si="70"/>
        <v>0</v>
      </c>
      <c r="AE319" s="23">
        <f t="shared" si="71"/>
        <v>0</v>
      </c>
      <c r="AF319" s="23">
        <f t="shared" si="72"/>
        <v>0</v>
      </c>
      <c r="AG319" s="23">
        <f t="shared" si="73"/>
        <v>0</v>
      </c>
      <c r="AH319" s="23">
        <f t="shared" si="74"/>
        <v>0</v>
      </c>
      <c r="AI319" s="23">
        <f t="shared" si="75"/>
        <v>0</v>
      </c>
      <c r="AJ319" s="23">
        <f t="shared" si="76"/>
        <v>0</v>
      </c>
      <c r="AK319" s="23">
        <f t="shared" si="77"/>
        <v>0</v>
      </c>
      <c r="AL319" s="23">
        <f t="shared" si="78"/>
        <v>0</v>
      </c>
      <c r="AM319" s="23">
        <f t="shared" si="79"/>
        <v>0</v>
      </c>
      <c r="AN319" s="23">
        <f t="shared" si="80"/>
        <v>0</v>
      </c>
      <c r="AO319" s="23">
        <f t="shared" si="81"/>
        <v>0</v>
      </c>
      <c r="AP319" s="23">
        <f t="shared" si="82"/>
        <v>0</v>
      </c>
      <c r="AQ319" s="23">
        <f t="shared" si="83"/>
        <v>0</v>
      </c>
      <c r="AR319" s="23">
        <f t="shared" si="84"/>
        <v>0</v>
      </c>
      <c r="AS319" s="23">
        <f t="shared" si="85"/>
        <v>0</v>
      </c>
      <c r="AT319" s="33"/>
      <c r="AU319" s="33"/>
      <c r="AV319" s="33"/>
      <c r="AW319" s="33"/>
      <c r="AX319" s="33"/>
      <c r="AY319" s="33"/>
      <c r="AZ319" s="33"/>
      <c r="BA319" s="33"/>
      <c r="BB319" s="33"/>
      <c r="BC319" s="33"/>
      <c r="BD319" s="33"/>
      <c r="BE319" s="33"/>
      <c r="BF319" s="33"/>
      <c r="BG319" s="33"/>
      <c r="BH319" s="33"/>
      <c r="BI319" s="33"/>
      <c r="BJ319" s="33"/>
      <c r="BK319" s="39"/>
      <c r="BL319" s="39"/>
    </row>
    <row r="320" spans="2:64" ht="16.5" customHeight="1">
      <c r="B320" s="37"/>
      <c r="C320" s="37"/>
      <c r="D320" s="37"/>
      <c r="E320" s="37"/>
      <c r="F320" s="43"/>
      <c r="G320" s="43"/>
      <c r="H320" s="7" t="str" cm="1">
        <f t="array" ref="H320">IF(LEN(G320)=10,
    IF(MOD(SUMPRODUCT(MID(G320,{1;2;3;4;5;6;7;8;9},1)*{2;4;8;5;10;9;7;3;6}),11)=VALUE(RIGHT(G320,1))+(10*(MOD(SUMPRODUCT(MID(G320,{1;2;3;4;5;6;7;8;9},1)*{2;4;8;5;10;9;7;3;6}),11)=10)), "ЕГН", "Невалидно ЕГН"),
    IF(LEN(G320)=9,
        IF(_xlfn.LET(_xlpm.sum1, MOD(SUMPRODUCT(MID(G320,{1;2;3;4;5;6;7;8},1)*{1;2;3;4;5;6;7;8}),11),
           _xlpm.res, IF(_xlpm.sum1&lt;10, _xlpm.sum1, MOD(SUMPRODUCT(MID(G320,{1;2;3;4;5;6;7;8},1)*{3;4;5;6;7;8;9;10}),11)),
           IF(_xlpm.res=10, 0, _xlpm.res)) = VALUE(RIGHT(G320,1)), "ЕИК", "Невалиден ЕИК"),
        "Невалидна дължина"))</f>
        <v>Невалидна дължина</v>
      </c>
      <c r="I320" s="37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7">
        <f t="shared" si="69"/>
        <v>0</v>
      </c>
      <c r="AD320" s="23">
        <f t="shared" si="70"/>
        <v>0</v>
      </c>
      <c r="AE320" s="23">
        <f t="shared" si="71"/>
        <v>0</v>
      </c>
      <c r="AF320" s="23">
        <f t="shared" si="72"/>
        <v>0</v>
      </c>
      <c r="AG320" s="23">
        <f t="shared" si="73"/>
        <v>0</v>
      </c>
      <c r="AH320" s="23">
        <f t="shared" si="74"/>
        <v>0</v>
      </c>
      <c r="AI320" s="23">
        <f t="shared" si="75"/>
        <v>0</v>
      </c>
      <c r="AJ320" s="23">
        <f t="shared" si="76"/>
        <v>0</v>
      </c>
      <c r="AK320" s="23">
        <f t="shared" si="77"/>
        <v>0</v>
      </c>
      <c r="AL320" s="23">
        <f t="shared" si="78"/>
        <v>0</v>
      </c>
      <c r="AM320" s="23">
        <f t="shared" si="79"/>
        <v>0</v>
      </c>
      <c r="AN320" s="23">
        <f t="shared" si="80"/>
        <v>0</v>
      </c>
      <c r="AO320" s="23">
        <f t="shared" si="81"/>
        <v>0</v>
      </c>
      <c r="AP320" s="23">
        <f t="shared" si="82"/>
        <v>0</v>
      </c>
      <c r="AQ320" s="23">
        <f t="shared" si="83"/>
        <v>0</v>
      </c>
      <c r="AR320" s="23">
        <f t="shared" si="84"/>
        <v>0</v>
      </c>
      <c r="AS320" s="23">
        <f t="shared" si="85"/>
        <v>0</v>
      </c>
      <c r="AT320" s="33"/>
      <c r="AU320" s="33"/>
      <c r="AV320" s="33"/>
      <c r="AW320" s="33"/>
      <c r="AX320" s="33"/>
      <c r="AY320" s="33"/>
      <c r="AZ320" s="33"/>
      <c r="BA320" s="33"/>
      <c r="BB320" s="33"/>
      <c r="BC320" s="33"/>
      <c r="BD320" s="33"/>
      <c r="BE320" s="33"/>
      <c r="BF320" s="33"/>
      <c r="BG320" s="33"/>
      <c r="BH320" s="33"/>
      <c r="BI320" s="33"/>
      <c r="BJ320" s="33"/>
      <c r="BK320" s="39"/>
      <c r="BL320" s="39"/>
    </row>
    <row r="321" spans="2:64" ht="16.5" customHeight="1">
      <c r="B321" s="37"/>
      <c r="C321" s="37"/>
      <c r="D321" s="37"/>
      <c r="E321" s="37"/>
      <c r="F321" s="43"/>
      <c r="G321" s="43"/>
      <c r="H321" s="7" t="str" cm="1">
        <f t="array" ref="H321">IF(LEN(G321)=10,
    IF(MOD(SUMPRODUCT(MID(G321,{1;2;3;4;5;6;7;8;9},1)*{2;4;8;5;10;9;7;3;6}),11)=VALUE(RIGHT(G321,1))+(10*(MOD(SUMPRODUCT(MID(G321,{1;2;3;4;5;6;7;8;9},1)*{2;4;8;5;10;9;7;3;6}),11)=10)), "ЕГН", "Невалидно ЕГН"),
    IF(LEN(G321)=9,
        IF(_xlfn.LET(_xlpm.sum1, MOD(SUMPRODUCT(MID(G321,{1;2;3;4;5;6;7;8},1)*{1;2;3;4;5;6;7;8}),11),
           _xlpm.res, IF(_xlpm.sum1&lt;10, _xlpm.sum1, MOD(SUMPRODUCT(MID(G321,{1;2;3;4;5;6;7;8},1)*{3;4;5;6;7;8;9;10}),11)),
           IF(_xlpm.res=10, 0, _xlpm.res)) = VALUE(RIGHT(G321,1)), "ЕИК", "Невалиден ЕИК"),
        "Невалидна дължина"))</f>
        <v>Невалидна дължина</v>
      </c>
      <c r="I321" s="37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7">
        <f t="shared" si="69"/>
        <v>0</v>
      </c>
      <c r="AD321" s="23">
        <f t="shared" si="70"/>
        <v>0</v>
      </c>
      <c r="AE321" s="23">
        <f t="shared" si="71"/>
        <v>0</v>
      </c>
      <c r="AF321" s="23">
        <f t="shared" si="72"/>
        <v>0</v>
      </c>
      <c r="AG321" s="23">
        <f t="shared" si="73"/>
        <v>0</v>
      </c>
      <c r="AH321" s="23">
        <f t="shared" si="74"/>
        <v>0</v>
      </c>
      <c r="AI321" s="23">
        <f t="shared" si="75"/>
        <v>0</v>
      </c>
      <c r="AJ321" s="23">
        <f t="shared" si="76"/>
        <v>0</v>
      </c>
      <c r="AK321" s="23">
        <f t="shared" si="77"/>
        <v>0</v>
      </c>
      <c r="AL321" s="23">
        <f t="shared" si="78"/>
        <v>0</v>
      </c>
      <c r="AM321" s="23">
        <f t="shared" si="79"/>
        <v>0</v>
      </c>
      <c r="AN321" s="23">
        <f t="shared" si="80"/>
        <v>0</v>
      </c>
      <c r="AO321" s="23">
        <f t="shared" si="81"/>
        <v>0</v>
      </c>
      <c r="AP321" s="23">
        <f t="shared" si="82"/>
        <v>0</v>
      </c>
      <c r="AQ321" s="23">
        <f t="shared" si="83"/>
        <v>0</v>
      </c>
      <c r="AR321" s="23">
        <f t="shared" si="84"/>
        <v>0</v>
      </c>
      <c r="AS321" s="23">
        <f t="shared" si="85"/>
        <v>0</v>
      </c>
      <c r="AT321" s="33"/>
      <c r="AU321" s="33"/>
      <c r="AV321" s="33"/>
      <c r="AW321" s="33"/>
      <c r="AX321" s="33"/>
      <c r="AY321" s="33"/>
      <c r="AZ321" s="33"/>
      <c r="BA321" s="33"/>
      <c r="BB321" s="33"/>
      <c r="BC321" s="33"/>
      <c r="BD321" s="33"/>
      <c r="BE321" s="33"/>
      <c r="BF321" s="33"/>
      <c r="BG321" s="33"/>
      <c r="BH321" s="33"/>
      <c r="BI321" s="33"/>
      <c r="BJ321" s="33"/>
      <c r="BK321" s="39"/>
      <c r="BL321" s="39"/>
    </row>
    <row r="322" spans="2:64" ht="16.5" customHeight="1">
      <c r="B322" s="37"/>
      <c r="C322" s="37"/>
      <c r="D322" s="37"/>
      <c r="E322" s="37"/>
      <c r="F322" s="43"/>
      <c r="G322" s="43"/>
      <c r="H322" s="7" t="str" cm="1">
        <f t="array" ref="H322">IF(LEN(G322)=10,
    IF(MOD(SUMPRODUCT(MID(G322,{1;2;3;4;5;6;7;8;9},1)*{2;4;8;5;10;9;7;3;6}),11)=VALUE(RIGHT(G322,1))+(10*(MOD(SUMPRODUCT(MID(G322,{1;2;3;4;5;6;7;8;9},1)*{2;4;8;5;10;9;7;3;6}),11)=10)), "ЕГН", "Невалидно ЕГН"),
    IF(LEN(G322)=9,
        IF(_xlfn.LET(_xlpm.sum1, MOD(SUMPRODUCT(MID(G322,{1;2;3;4;5;6;7;8},1)*{1;2;3;4;5;6;7;8}),11),
           _xlpm.res, IF(_xlpm.sum1&lt;10, _xlpm.sum1, MOD(SUMPRODUCT(MID(G322,{1;2;3;4;5;6;7;8},1)*{3;4;5;6;7;8;9;10}),11)),
           IF(_xlpm.res=10, 0, _xlpm.res)) = VALUE(RIGHT(G322,1)), "ЕИК", "Невалиден ЕИК"),
        "Невалидна дължина"))</f>
        <v>Невалидна дължина</v>
      </c>
      <c r="I322" s="37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7">
        <f t="shared" si="69"/>
        <v>0</v>
      </c>
      <c r="AD322" s="23">
        <f t="shared" si="70"/>
        <v>0</v>
      </c>
      <c r="AE322" s="23">
        <f t="shared" si="71"/>
        <v>0</v>
      </c>
      <c r="AF322" s="23">
        <f t="shared" si="72"/>
        <v>0</v>
      </c>
      <c r="AG322" s="23">
        <f t="shared" si="73"/>
        <v>0</v>
      </c>
      <c r="AH322" s="23">
        <f t="shared" si="74"/>
        <v>0</v>
      </c>
      <c r="AI322" s="23">
        <f t="shared" si="75"/>
        <v>0</v>
      </c>
      <c r="AJ322" s="23">
        <f t="shared" si="76"/>
        <v>0</v>
      </c>
      <c r="AK322" s="23">
        <f t="shared" si="77"/>
        <v>0</v>
      </c>
      <c r="AL322" s="23">
        <f t="shared" si="78"/>
        <v>0</v>
      </c>
      <c r="AM322" s="23">
        <f t="shared" si="79"/>
        <v>0</v>
      </c>
      <c r="AN322" s="23">
        <f t="shared" si="80"/>
        <v>0</v>
      </c>
      <c r="AO322" s="23">
        <f t="shared" si="81"/>
        <v>0</v>
      </c>
      <c r="AP322" s="23">
        <f t="shared" si="82"/>
        <v>0</v>
      </c>
      <c r="AQ322" s="23">
        <f t="shared" si="83"/>
        <v>0</v>
      </c>
      <c r="AR322" s="23">
        <f t="shared" si="84"/>
        <v>0</v>
      </c>
      <c r="AS322" s="23">
        <f t="shared" si="85"/>
        <v>0</v>
      </c>
      <c r="AT322" s="33"/>
      <c r="AU322" s="33"/>
      <c r="AV322" s="33"/>
      <c r="AW322" s="33"/>
      <c r="AX322" s="33"/>
      <c r="AY322" s="33"/>
      <c r="AZ322" s="33"/>
      <c r="BA322" s="33"/>
      <c r="BB322" s="33"/>
      <c r="BC322" s="33"/>
      <c r="BD322" s="33"/>
      <c r="BE322" s="33"/>
      <c r="BF322" s="33"/>
      <c r="BG322" s="33"/>
      <c r="BH322" s="33"/>
      <c r="BI322" s="33"/>
      <c r="BJ322" s="33"/>
      <c r="BK322" s="39"/>
      <c r="BL322" s="39"/>
    </row>
    <row r="323" spans="2:64" ht="16.5" customHeight="1">
      <c r="B323" s="37"/>
      <c r="C323" s="37"/>
      <c r="D323" s="37"/>
      <c r="E323" s="37"/>
      <c r="F323" s="43"/>
      <c r="G323" s="43"/>
      <c r="H323" s="7" t="str" cm="1">
        <f t="array" ref="H323">IF(LEN(G323)=10,
    IF(MOD(SUMPRODUCT(MID(G323,{1;2;3;4;5;6;7;8;9},1)*{2;4;8;5;10;9;7;3;6}),11)=VALUE(RIGHT(G323,1))+(10*(MOD(SUMPRODUCT(MID(G323,{1;2;3;4;5;6;7;8;9},1)*{2;4;8;5;10;9;7;3;6}),11)=10)), "ЕГН", "Невалидно ЕГН"),
    IF(LEN(G323)=9,
        IF(_xlfn.LET(_xlpm.sum1, MOD(SUMPRODUCT(MID(G323,{1;2;3;4;5;6;7;8},1)*{1;2;3;4;5;6;7;8}),11),
           _xlpm.res, IF(_xlpm.sum1&lt;10, _xlpm.sum1, MOD(SUMPRODUCT(MID(G323,{1;2;3;4;5;6;7;8},1)*{3;4;5;6;7;8;9;10}),11)),
           IF(_xlpm.res=10, 0, _xlpm.res)) = VALUE(RIGHT(G323,1)), "ЕИК", "Невалиден ЕИК"),
        "Невалидна дължина"))</f>
        <v>Невалидна дължина</v>
      </c>
      <c r="I323" s="37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7">
        <f t="shared" si="69"/>
        <v>0</v>
      </c>
      <c r="AD323" s="23">
        <f t="shared" si="70"/>
        <v>0</v>
      </c>
      <c r="AE323" s="23">
        <f t="shared" si="71"/>
        <v>0</v>
      </c>
      <c r="AF323" s="23">
        <f t="shared" si="72"/>
        <v>0</v>
      </c>
      <c r="AG323" s="23">
        <f t="shared" si="73"/>
        <v>0</v>
      </c>
      <c r="AH323" s="23">
        <f t="shared" si="74"/>
        <v>0</v>
      </c>
      <c r="AI323" s="23">
        <f t="shared" si="75"/>
        <v>0</v>
      </c>
      <c r="AJ323" s="23">
        <f t="shared" si="76"/>
        <v>0</v>
      </c>
      <c r="AK323" s="23">
        <f t="shared" si="77"/>
        <v>0</v>
      </c>
      <c r="AL323" s="23">
        <f t="shared" si="78"/>
        <v>0</v>
      </c>
      <c r="AM323" s="23">
        <f t="shared" si="79"/>
        <v>0</v>
      </c>
      <c r="AN323" s="23">
        <f t="shared" si="80"/>
        <v>0</v>
      </c>
      <c r="AO323" s="23">
        <f t="shared" si="81"/>
        <v>0</v>
      </c>
      <c r="AP323" s="23">
        <f t="shared" si="82"/>
        <v>0</v>
      </c>
      <c r="AQ323" s="23">
        <f t="shared" si="83"/>
        <v>0</v>
      </c>
      <c r="AR323" s="23">
        <f t="shared" si="84"/>
        <v>0</v>
      </c>
      <c r="AS323" s="23">
        <f t="shared" si="85"/>
        <v>0</v>
      </c>
      <c r="AT323" s="33"/>
      <c r="AU323" s="33"/>
      <c r="AV323" s="33"/>
      <c r="AW323" s="33"/>
      <c r="AX323" s="33"/>
      <c r="AY323" s="33"/>
      <c r="AZ323" s="33"/>
      <c r="BA323" s="33"/>
      <c r="BB323" s="33"/>
      <c r="BC323" s="33"/>
      <c r="BD323" s="33"/>
      <c r="BE323" s="33"/>
      <c r="BF323" s="33"/>
      <c r="BG323" s="33"/>
      <c r="BH323" s="33"/>
      <c r="BI323" s="33"/>
      <c r="BJ323" s="33"/>
      <c r="BK323" s="39"/>
      <c r="BL323" s="39"/>
    </row>
    <row r="324" spans="2:64" ht="16.5" customHeight="1">
      <c r="B324" s="37"/>
      <c r="C324" s="37"/>
      <c r="D324" s="37"/>
      <c r="E324" s="37"/>
      <c r="F324" s="43"/>
      <c r="G324" s="43"/>
      <c r="H324" s="7" t="str" cm="1">
        <f t="array" ref="H324">IF(LEN(G324)=10,
    IF(MOD(SUMPRODUCT(MID(G324,{1;2;3;4;5;6;7;8;9},1)*{2;4;8;5;10;9;7;3;6}),11)=VALUE(RIGHT(G324,1))+(10*(MOD(SUMPRODUCT(MID(G324,{1;2;3;4;5;6;7;8;9},1)*{2;4;8;5;10;9;7;3;6}),11)=10)), "ЕГН", "Невалидно ЕГН"),
    IF(LEN(G324)=9,
        IF(_xlfn.LET(_xlpm.sum1, MOD(SUMPRODUCT(MID(G324,{1;2;3;4;5;6;7;8},1)*{1;2;3;4;5;6;7;8}),11),
           _xlpm.res, IF(_xlpm.sum1&lt;10, _xlpm.sum1, MOD(SUMPRODUCT(MID(G324,{1;2;3;4;5;6;7;8},1)*{3;4;5;6;7;8;9;10}),11)),
           IF(_xlpm.res=10, 0, _xlpm.res)) = VALUE(RIGHT(G324,1)), "ЕИК", "Невалиден ЕИК"),
        "Невалидна дължина"))</f>
        <v>Невалидна дължина</v>
      </c>
      <c r="I324" s="37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7">
        <f t="shared" si="69"/>
        <v>0</v>
      </c>
      <c r="AD324" s="23">
        <f t="shared" si="70"/>
        <v>0</v>
      </c>
      <c r="AE324" s="23">
        <f t="shared" si="71"/>
        <v>0</v>
      </c>
      <c r="AF324" s="23">
        <f t="shared" si="72"/>
        <v>0</v>
      </c>
      <c r="AG324" s="23">
        <f t="shared" si="73"/>
        <v>0</v>
      </c>
      <c r="AH324" s="23">
        <f t="shared" si="74"/>
        <v>0</v>
      </c>
      <c r="AI324" s="23">
        <f t="shared" si="75"/>
        <v>0</v>
      </c>
      <c r="AJ324" s="23">
        <f t="shared" si="76"/>
        <v>0</v>
      </c>
      <c r="AK324" s="23">
        <f t="shared" si="77"/>
        <v>0</v>
      </c>
      <c r="AL324" s="23">
        <f t="shared" si="78"/>
        <v>0</v>
      </c>
      <c r="AM324" s="23">
        <f t="shared" si="79"/>
        <v>0</v>
      </c>
      <c r="AN324" s="23">
        <f t="shared" si="80"/>
        <v>0</v>
      </c>
      <c r="AO324" s="23">
        <f t="shared" si="81"/>
        <v>0</v>
      </c>
      <c r="AP324" s="23">
        <f t="shared" si="82"/>
        <v>0</v>
      </c>
      <c r="AQ324" s="23">
        <f t="shared" si="83"/>
        <v>0</v>
      </c>
      <c r="AR324" s="23">
        <f t="shared" si="84"/>
        <v>0</v>
      </c>
      <c r="AS324" s="23">
        <f t="shared" si="85"/>
        <v>0</v>
      </c>
      <c r="AT324" s="33"/>
      <c r="AU324" s="33"/>
      <c r="AV324" s="33"/>
      <c r="AW324" s="33"/>
      <c r="AX324" s="33"/>
      <c r="AY324" s="33"/>
      <c r="AZ324" s="33"/>
      <c r="BA324" s="33"/>
      <c r="BB324" s="33"/>
      <c r="BC324" s="33"/>
      <c r="BD324" s="33"/>
      <c r="BE324" s="33"/>
      <c r="BF324" s="33"/>
      <c r="BG324" s="33"/>
      <c r="BH324" s="33"/>
      <c r="BI324" s="33"/>
      <c r="BJ324" s="33"/>
      <c r="BK324" s="39"/>
      <c r="BL324" s="39"/>
    </row>
    <row r="325" spans="2:64" ht="16.5" customHeight="1">
      <c r="B325" s="37"/>
      <c r="C325" s="37"/>
      <c r="D325" s="37"/>
      <c r="E325" s="37"/>
      <c r="F325" s="43"/>
      <c r="G325" s="43"/>
      <c r="H325" s="7" t="str" cm="1">
        <f t="array" ref="H325">IF(LEN(G325)=10,
    IF(MOD(SUMPRODUCT(MID(G325,{1;2;3;4;5;6;7;8;9},1)*{2;4;8;5;10;9;7;3;6}),11)=VALUE(RIGHT(G325,1))+(10*(MOD(SUMPRODUCT(MID(G325,{1;2;3;4;5;6;7;8;9},1)*{2;4;8;5;10;9;7;3;6}),11)=10)), "ЕГН", "Невалидно ЕГН"),
    IF(LEN(G325)=9,
        IF(_xlfn.LET(_xlpm.sum1, MOD(SUMPRODUCT(MID(G325,{1;2;3;4;5;6;7;8},1)*{1;2;3;4;5;6;7;8}),11),
           _xlpm.res, IF(_xlpm.sum1&lt;10, _xlpm.sum1, MOD(SUMPRODUCT(MID(G325,{1;2;3;4;5;6;7;8},1)*{3;4;5;6;7;8;9;10}),11)),
           IF(_xlpm.res=10, 0, _xlpm.res)) = VALUE(RIGHT(G325,1)), "ЕИК", "Невалиден ЕИК"),
        "Невалидна дължина"))</f>
        <v>Невалидна дължина</v>
      </c>
      <c r="I325" s="37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7">
        <f t="shared" si="69"/>
        <v>0</v>
      </c>
      <c r="AD325" s="23">
        <f t="shared" si="70"/>
        <v>0</v>
      </c>
      <c r="AE325" s="23">
        <f t="shared" si="71"/>
        <v>0</v>
      </c>
      <c r="AF325" s="23">
        <f t="shared" si="72"/>
        <v>0</v>
      </c>
      <c r="AG325" s="23">
        <f t="shared" si="73"/>
        <v>0</v>
      </c>
      <c r="AH325" s="23">
        <f t="shared" si="74"/>
        <v>0</v>
      </c>
      <c r="AI325" s="23">
        <f t="shared" si="75"/>
        <v>0</v>
      </c>
      <c r="AJ325" s="23">
        <f t="shared" si="76"/>
        <v>0</v>
      </c>
      <c r="AK325" s="23">
        <f t="shared" si="77"/>
        <v>0</v>
      </c>
      <c r="AL325" s="23">
        <f t="shared" si="78"/>
        <v>0</v>
      </c>
      <c r="AM325" s="23">
        <f t="shared" si="79"/>
        <v>0</v>
      </c>
      <c r="AN325" s="23">
        <f t="shared" si="80"/>
        <v>0</v>
      </c>
      <c r="AO325" s="23">
        <f t="shared" si="81"/>
        <v>0</v>
      </c>
      <c r="AP325" s="23">
        <f t="shared" si="82"/>
        <v>0</v>
      </c>
      <c r="AQ325" s="23">
        <f t="shared" si="83"/>
        <v>0</v>
      </c>
      <c r="AR325" s="23">
        <f t="shared" si="84"/>
        <v>0</v>
      </c>
      <c r="AS325" s="23">
        <f t="shared" si="85"/>
        <v>0</v>
      </c>
      <c r="AT325" s="33"/>
      <c r="AU325" s="33"/>
      <c r="AV325" s="33"/>
      <c r="AW325" s="33"/>
      <c r="AX325" s="33"/>
      <c r="AY325" s="33"/>
      <c r="AZ325" s="33"/>
      <c r="BA325" s="33"/>
      <c r="BB325" s="33"/>
      <c r="BC325" s="33"/>
      <c r="BD325" s="33"/>
      <c r="BE325" s="33"/>
      <c r="BF325" s="33"/>
      <c r="BG325" s="33"/>
      <c r="BH325" s="33"/>
      <c r="BI325" s="33"/>
      <c r="BJ325" s="33"/>
      <c r="BK325" s="39"/>
      <c r="BL325" s="39"/>
    </row>
    <row r="326" spans="2:64" ht="16.5" customHeight="1">
      <c r="B326" s="37"/>
      <c r="C326" s="37"/>
      <c r="D326" s="37"/>
      <c r="E326" s="37"/>
      <c r="F326" s="43"/>
      <c r="G326" s="43"/>
      <c r="H326" s="7" t="str" cm="1">
        <f t="array" ref="H326">IF(LEN(G326)=10,
    IF(MOD(SUMPRODUCT(MID(G326,{1;2;3;4;5;6;7;8;9},1)*{2;4;8;5;10;9;7;3;6}),11)=VALUE(RIGHT(G326,1))+(10*(MOD(SUMPRODUCT(MID(G326,{1;2;3;4;5;6;7;8;9},1)*{2;4;8;5;10;9;7;3;6}),11)=10)), "ЕГН", "Невалидно ЕГН"),
    IF(LEN(G326)=9,
        IF(_xlfn.LET(_xlpm.sum1, MOD(SUMPRODUCT(MID(G326,{1;2;3;4;5;6;7;8},1)*{1;2;3;4;5;6;7;8}),11),
           _xlpm.res, IF(_xlpm.sum1&lt;10, _xlpm.sum1, MOD(SUMPRODUCT(MID(G326,{1;2;3;4;5;6;7;8},1)*{3;4;5;6;7;8;9;10}),11)),
           IF(_xlpm.res=10, 0, _xlpm.res)) = VALUE(RIGHT(G326,1)), "ЕИК", "Невалиден ЕИК"),
        "Невалидна дължина"))</f>
        <v>Невалидна дължина</v>
      </c>
      <c r="I326" s="37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7">
        <f t="shared" si="69"/>
        <v>0</v>
      </c>
      <c r="AD326" s="23">
        <f t="shared" si="70"/>
        <v>0</v>
      </c>
      <c r="AE326" s="23">
        <f t="shared" si="71"/>
        <v>0</v>
      </c>
      <c r="AF326" s="23">
        <f t="shared" si="72"/>
        <v>0</v>
      </c>
      <c r="AG326" s="23">
        <f t="shared" si="73"/>
        <v>0</v>
      </c>
      <c r="AH326" s="23">
        <f t="shared" si="74"/>
        <v>0</v>
      </c>
      <c r="AI326" s="23">
        <f t="shared" si="75"/>
        <v>0</v>
      </c>
      <c r="AJ326" s="23">
        <f t="shared" si="76"/>
        <v>0</v>
      </c>
      <c r="AK326" s="23">
        <f t="shared" si="77"/>
        <v>0</v>
      </c>
      <c r="AL326" s="23">
        <f t="shared" si="78"/>
        <v>0</v>
      </c>
      <c r="AM326" s="23">
        <f t="shared" si="79"/>
        <v>0</v>
      </c>
      <c r="AN326" s="23">
        <f t="shared" si="80"/>
        <v>0</v>
      </c>
      <c r="AO326" s="23">
        <f t="shared" si="81"/>
        <v>0</v>
      </c>
      <c r="AP326" s="23">
        <f t="shared" si="82"/>
        <v>0</v>
      </c>
      <c r="AQ326" s="23">
        <f t="shared" si="83"/>
        <v>0</v>
      </c>
      <c r="AR326" s="23">
        <f t="shared" si="84"/>
        <v>0</v>
      </c>
      <c r="AS326" s="23">
        <f t="shared" si="85"/>
        <v>0</v>
      </c>
      <c r="AT326" s="33"/>
      <c r="AU326" s="33"/>
      <c r="AV326" s="33"/>
      <c r="AW326" s="33"/>
      <c r="AX326" s="33"/>
      <c r="AY326" s="33"/>
      <c r="AZ326" s="33"/>
      <c r="BA326" s="33"/>
      <c r="BB326" s="33"/>
      <c r="BC326" s="33"/>
      <c r="BD326" s="33"/>
      <c r="BE326" s="33"/>
      <c r="BF326" s="33"/>
      <c r="BG326" s="33"/>
      <c r="BH326" s="33"/>
      <c r="BI326" s="33"/>
      <c r="BJ326" s="33"/>
      <c r="BK326" s="39"/>
      <c r="BL326" s="39"/>
    </row>
    <row r="327" spans="2:64" ht="16.5" customHeight="1">
      <c r="B327" s="37"/>
      <c r="C327" s="37"/>
      <c r="D327" s="37"/>
      <c r="E327" s="37"/>
      <c r="F327" s="43"/>
      <c r="G327" s="43"/>
      <c r="H327" s="7" t="str" cm="1">
        <f t="array" ref="H327">IF(LEN(G327)=10,
    IF(MOD(SUMPRODUCT(MID(G327,{1;2;3;4;5;6;7;8;9},1)*{2;4;8;5;10;9;7;3;6}),11)=VALUE(RIGHT(G327,1))+(10*(MOD(SUMPRODUCT(MID(G327,{1;2;3;4;5;6;7;8;9},1)*{2;4;8;5;10;9;7;3;6}),11)=10)), "ЕГН", "Невалидно ЕГН"),
    IF(LEN(G327)=9,
        IF(_xlfn.LET(_xlpm.sum1, MOD(SUMPRODUCT(MID(G327,{1;2;3;4;5;6;7;8},1)*{1;2;3;4;5;6;7;8}),11),
           _xlpm.res, IF(_xlpm.sum1&lt;10, _xlpm.sum1, MOD(SUMPRODUCT(MID(G327,{1;2;3;4;5;6;7;8},1)*{3;4;5;6;7;8;9;10}),11)),
           IF(_xlpm.res=10, 0, _xlpm.res)) = VALUE(RIGHT(G327,1)), "ЕИК", "Невалиден ЕИК"),
        "Невалидна дължина"))</f>
        <v>Невалидна дължина</v>
      </c>
      <c r="I327" s="37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7">
        <f t="shared" ref="AC327:AC390" si="86">COUNTIF(N327:AB327,"&gt;0")</f>
        <v>0</v>
      </c>
      <c r="AD327" s="23">
        <f t="shared" ref="AD327:AD390" si="87">TRUNC(IF($AC$6=1,N327,IF($AC$6=2,N327*0.95,IF($AC$6=3,N327*0.925,IF($AC$6=4,N327*0.9,IF($AC$6=5,N327*0.875,N327*0.85))))),2)</f>
        <v>0</v>
      </c>
      <c r="AE327" s="23">
        <f t="shared" ref="AE327:AE390" si="88">TRUNC(IF($AC$6=1,O327,IF($AC$6=2,O327*0.95,IF($AC$6=3,O327*0.925,IF($AC$6=4,O327*0.9,IF($AC$6=5,O327*0.875,O327*0.85))))),2)</f>
        <v>0</v>
      </c>
      <c r="AF327" s="23">
        <f t="shared" ref="AF327:AF390" si="89">TRUNC(IF($AC$6=1,P327,IF($AC$6=2,P327*0.95,IF($AC$6=3,P327*0.925,IF($AC$6=4,P327*0.9,IF($AC$6=5,P327*0.875,P327*0.85))))),2)</f>
        <v>0</v>
      </c>
      <c r="AG327" s="23">
        <f t="shared" ref="AG327:AG390" si="90">TRUNC(IF($AC$6=1,Q327,IF($AC$6=2,Q327*0.95,IF($AC$6=3,Q327*0.925,IF($AC$6=4,Q327*0.9,IF($AC$6=5,Q327*0.875,Q327*0.85))))),2)</f>
        <v>0</v>
      </c>
      <c r="AH327" s="23">
        <f t="shared" ref="AH327:AH390" si="91">TRUNC(IF($AC$6=1,R327,IF($AC$6=2,R327*0.95,IF($AC$6=3,R327*0.925,IF($AC$6=4,R327*0.9,IF($AC$6=5,R327*0.875,R327*0.85))))),2)</f>
        <v>0</v>
      </c>
      <c r="AI327" s="23">
        <f t="shared" ref="AI327:AI390" si="92">TRUNC(IF($AC$6=1,S327,IF($AC$6=2,S327*0.95,IF($AC$6=3,S327*0.925,IF($AC$6=4,S327*0.9,IF($AC$6=5,S327*0.875,S327*0.85))))),2)</f>
        <v>0</v>
      </c>
      <c r="AJ327" s="23">
        <f t="shared" ref="AJ327:AJ390" si="93">TRUNC(IF($AC$6=1,T327,IF($AC$6=2,T327*0.95,IF($AC$6=3,T327*0.925,IF($AC$6=4,T327*0.9,IF($AC$6=5,T327*0.875,T327*0.85))))),2)</f>
        <v>0</v>
      </c>
      <c r="AK327" s="23">
        <f t="shared" ref="AK327:AK390" si="94">TRUNC(IF($AC$6=1,U327,IF($AC$6=2,U327*0.95,IF($AC$6=3,U327*0.925,IF($AC$6=4,U327*0.9,IF($AC$6=5,U327*0.875,U327*0.85))))),2)</f>
        <v>0</v>
      </c>
      <c r="AL327" s="23">
        <f t="shared" ref="AL327:AL390" si="95">TRUNC(IF($AC$6=1,V327,IF($AC$6=2,V327*0.95,IF($AC$6=3,V327*0.925,IF($AC$6=4,V327*0.9,IF($AC$6=5,V327*0.875,V327*0.85))))),2)</f>
        <v>0</v>
      </c>
      <c r="AM327" s="23">
        <f t="shared" ref="AM327:AM390" si="96">TRUNC(IF($AC$6=1,W327,IF($AC$6=2,W327*0.95,IF($AC$6=3,W327*0.925,IF($AC$6=4,W327*0.9,IF($AC$6=5,W327*0.875,W327*0.85))))),2)</f>
        <v>0</v>
      </c>
      <c r="AN327" s="23">
        <f t="shared" ref="AN327:AN390" si="97">TRUNC(IF($AC$6=1,X327,IF($AC$6=2,X327*0.95,IF($AC$6=3,X327*0.925,IF($AC$6=4,X327*0.9,IF($AC$6=5,X327*0.875,X327*0.85))))),2)</f>
        <v>0</v>
      </c>
      <c r="AO327" s="23">
        <f t="shared" ref="AO327:AO390" si="98">TRUNC(IF($AC$6=1,Y327,IF($AC$6=2,Y327*0.95,IF($AC$6=3,Y327*0.925,IF($AC$6=4,Y327*0.9,IF($AC$6=5,Y327*0.875,Y327*0.85))))),2)</f>
        <v>0</v>
      </c>
      <c r="AP327" s="23">
        <f t="shared" ref="AP327:AP390" si="99">TRUNC(IF($AC$6=1,Z327,IF($AC$6=2,Z327*0.95,IF($AC$6=3,Z327*0.925,IF($AC$6=4,Z327*0.9,IF($AC$6=5,Z327*0.875,Z327*0.85))))),2)</f>
        <v>0</v>
      </c>
      <c r="AQ327" s="23">
        <f t="shared" ref="AQ327:AQ390" si="100">TRUNC(IF($AC$6=1,AA327,IF($AC$6=2,AA327*0.95,IF($AC$6=3,AA327*0.925,IF($AC$6=4,AA327*0.9,IF($AC$6=5,AA327*0.875,AA327*0.85))))),2)</f>
        <v>0</v>
      </c>
      <c r="AR327" s="23">
        <f t="shared" ref="AR327:AR390" si="101">TRUNC(IF($AC$6=1,AB327,IF($AC$6=2,AB327*0.95,IF($AC$6=3,AB327*0.925,IF($AC$6=4,AB327*0.9,IF($AC$6=5,AB327*0.875,AB327*0.85))))),2)</f>
        <v>0</v>
      </c>
      <c r="AS327" s="23">
        <f t="shared" ref="AS327:AS390" si="102">SUM(AD327:AR327)</f>
        <v>0</v>
      </c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9"/>
      <c r="BL327" s="39"/>
    </row>
    <row r="328" spans="2:64" ht="16.5" customHeight="1">
      <c r="B328" s="37"/>
      <c r="C328" s="37"/>
      <c r="D328" s="37"/>
      <c r="E328" s="37"/>
      <c r="F328" s="43"/>
      <c r="G328" s="43"/>
      <c r="H328" s="7" t="str" cm="1">
        <f t="array" ref="H328">IF(LEN(G328)=10,
    IF(MOD(SUMPRODUCT(MID(G328,{1;2;3;4;5;6;7;8;9},1)*{2;4;8;5;10;9;7;3;6}),11)=VALUE(RIGHT(G328,1))+(10*(MOD(SUMPRODUCT(MID(G328,{1;2;3;4;5;6;7;8;9},1)*{2;4;8;5;10;9;7;3;6}),11)=10)), "ЕГН", "Невалидно ЕГН"),
    IF(LEN(G328)=9,
        IF(_xlfn.LET(_xlpm.sum1, MOD(SUMPRODUCT(MID(G328,{1;2;3;4;5;6;7;8},1)*{1;2;3;4;5;6;7;8}),11),
           _xlpm.res, IF(_xlpm.sum1&lt;10, _xlpm.sum1, MOD(SUMPRODUCT(MID(G328,{1;2;3;4;5;6;7;8},1)*{3;4;5;6;7;8;9;10}),11)),
           IF(_xlpm.res=10, 0, _xlpm.res)) = VALUE(RIGHT(G328,1)), "ЕИК", "Невалиден ЕИК"),
        "Невалидна дължина"))</f>
        <v>Невалидна дължина</v>
      </c>
      <c r="I328" s="37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7">
        <f t="shared" si="86"/>
        <v>0</v>
      </c>
      <c r="AD328" s="23">
        <f t="shared" si="87"/>
        <v>0</v>
      </c>
      <c r="AE328" s="23">
        <f t="shared" si="88"/>
        <v>0</v>
      </c>
      <c r="AF328" s="23">
        <f t="shared" si="89"/>
        <v>0</v>
      </c>
      <c r="AG328" s="23">
        <f t="shared" si="90"/>
        <v>0</v>
      </c>
      <c r="AH328" s="23">
        <f t="shared" si="91"/>
        <v>0</v>
      </c>
      <c r="AI328" s="23">
        <f t="shared" si="92"/>
        <v>0</v>
      </c>
      <c r="AJ328" s="23">
        <f t="shared" si="93"/>
        <v>0</v>
      </c>
      <c r="AK328" s="23">
        <f t="shared" si="94"/>
        <v>0</v>
      </c>
      <c r="AL328" s="23">
        <f t="shared" si="95"/>
        <v>0</v>
      </c>
      <c r="AM328" s="23">
        <f t="shared" si="96"/>
        <v>0</v>
      </c>
      <c r="AN328" s="23">
        <f t="shared" si="97"/>
        <v>0</v>
      </c>
      <c r="AO328" s="23">
        <f t="shared" si="98"/>
        <v>0</v>
      </c>
      <c r="AP328" s="23">
        <f t="shared" si="99"/>
        <v>0</v>
      </c>
      <c r="AQ328" s="23">
        <f t="shared" si="100"/>
        <v>0</v>
      </c>
      <c r="AR328" s="23">
        <f t="shared" si="101"/>
        <v>0</v>
      </c>
      <c r="AS328" s="23">
        <f t="shared" si="102"/>
        <v>0</v>
      </c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9"/>
      <c r="BL328" s="39"/>
    </row>
    <row r="329" spans="2:64" ht="15.75">
      <c r="B329" s="37"/>
      <c r="C329" s="37"/>
      <c r="D329" s="37"/>
      <c r="E329" s="37"/>
      <c r="F329" s="43"/>
      <c r="G329" s="43"/>
      <c r="H329" s="7" t="str" cm="1">
        <f t="array" ref="H329">IF(LEN(G329)=10,
    IF(MOD(SUMPRODUCT(MID(G329,{1;2;3;4;5;6;7;8;9},1)*{2;4;8;5;10;9;7;3;6}),11)=VALUE(RIGHT(G329,1))+(10*(MOD(SUMPRODUCT(MID(G329,{1;2;3;4;5;6;7;8;9},1)*{2;4;8;5;10;9;7;3;6}),11)=10)), "ЕГН", "Невалидно ЕГН"),
    IF(LEN(G329)=9,
        IF(_xlfn.LET(_xlpm.sum1, MOD(SUMPRODUCT(MID(G329,{1;2;3;4;5;6;7;8},1)*{1;2;3;4;5;6;7;8}),11),
           _xlpm.res, IF(_xlpm.sum1&lt;10, _xlpm.sum1, MOD(SUMPRODUCT(MID(G329,{1;2;3;4;5;6;7;8},1)*{3;4;5;6;7;8;9;10}),11)),
           IF(_xlpm.res=10, 0, _xlpm.res)) = VALUE(RIGHT(G329,1)), "ЕИК", "Невалиден ЕИК"),
        "Невалидна дължина"))</f>
        <v>Невалидна дължина</v>
      </c>
      <c r="I329" s="37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7">
        <f t="shared" si="86"/>
        <v>0</v>
      </c>
      <c r="AD329" s="23">
        <f t="shared" si="87"/>
        <v>0</v>
      </c>
      <c r="AE329" s="23">
        <f t="shared" si="88"/>
        <v>0</v>
      </c>
      <c r="AF329" s="23">
        <f t="shared" si="89"/>
        <v>0</v>
      </c>
      <c r="AG329" s="23">
        <f t="shared" si="90"/>
        <v>0</v>
      </c>
      <c r="AH329" s="23">
        <f t="shared" si="91"/>
        <v>0</v>
      </c>
      <c r="AI329" s="23">
        <f t="shared" si="92"/>
        <v>0</v>
      </c>
      <c r="AJ329" s="23">
        <f t="shared" si="93"/>
        <v>0</v>
      </c>
      <c r="AK329" s="23">
        <f t="shared" si="94"/>
        <v>0</v>
      </c>
      <c r="AL329" s="23">
        <f t="shared" si="95"/>
        <v>0</v>
      </c>
      <c r="AM329" s="23">
        <f t="shared" si="96"/>
        <v>0</v>
      </c>
      <c r="AN329" s="23">
        <f t="shared" si="97"/>
        <v>0</v>
      </c>
      <c r="AO329" s="23">
        <f t="shared" si="98"/>
        <v>0</v>
      </c>
      <c r="AP329" s="23">
        <f t="shared" si="99"/>
        <v>0</v>
      </c>
      <c r="AQ329" s="23">
        <f t="shared" si="100"/>
        <v>0</v>
      </c>
      <c r="AR329" s="23">
        <f t="shared" si="101"/>
        <v>0</v>
      </c>
      <c r="AS329" s="23">
        <f t="shared" si="102"/>
        <v>0</v>
      </c>
      <c r="AT329" s="33"/>
      <c r="AU329" s="33"/>
      <c r="AV329" s="33"/>
      <c r="AW329" s="33"/>
      <c r="AX329" s="33"/>
      <c r="AY329" s="33"/>
      <c r="AZ329" s="33"/>
      <c r="BA329" s="33"/>
      <c r="BB329" s="33"/>
      <c r="BC329" s="33"/>
      <c r="BD329" s="33"/>
      <c r="BE329" s="33"/>
      <c r="BF329" s="33"/>
      <c r="BG329" s="33"/>
      <c r="BH329" s="33"/>
      <c r="BI329" s="33"/>
      <c r="BJ329" s="33"/>
      <c r="BK329" s="39"/>
      <c r="BL329" s="39"/>
    </row>
    <row r="330" spans="2:64" ht="15.75">
      <c r="B330" s="37"/>
      <c r="C330" s="37"/>
      <c r="D330" s="37"/>
      <c r="E330" s="37"/>
      <c r="F330" s="43"/>
      <c r="G330" s="43"/>
      <c r="H330" s="7" t="str" cm="1">
        <f t="array" ref="H330">IF(LEN(G330)=10,
    IF(MOD(SUMPRODUCT(MID(G330,{1;2;3;4;5;6;7;8;9},1)*{2;4;8;5;10;9;7;3;6}),11)=VALUE(RIGHT(G330,1))+(10*(MOD(SUMPRODUCT(MID(G330,{1;2;3;4;5;6;7;8;9},1)*{2;4;8;5;10;9;7;3;6}),11)=10)), "ЕГН", "Невалидно ЕГН"),
    IF(LEN(G330)=9,
        IF(_xlfn.LET(_xlpm.sum1, MOD(SUMPRODUCT(MID(G330,{1;2;3;4;5;6;7;8},1)*{1;2;3;4;5;6;7;8}),11),
           _xlpm.res, IF(_xlpm.sum1&lt;10, _xlpm.sum1, MOD(SUMPRODUCT(MID(G330,{1;2;3;4;5;6;7;8},1)*{3;4;5;6;7;8;9;10}),11)),
           IF(_xlpm.res=10, 0, _xlpm.res)) = VALUE(RIGHT(G330,1)), "ЕИК", "Невалиден ЕИК"),
        "Невалидна дължина"))</f>
        <v>Невалидна дължина</v>
      </c>
      <c r="I330" s="37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7">
        <f t="shared" si="86"/>
        <v>0</v>
      </c>
      <c r="AD330" s="23">
        <f t="shared" si="87"/>
        <v>0</v>
      </c>
      <c r="AE330" s="23">
        <f t="shared" si="88"/>
        <v>0</v>
      </c>
      <c r="AF330" s="23">
        <f t="shared" si="89"/>
        <v>0</v>
      </c>
      <c r="AG330" s="23">
        <f t="shared" si="90"/>
        <v>0</v>
      </c>
      <c r="AH330" s="23">
        <f t="shared" si="91"/>
        <v>0</v>
      </c>
      <c r="AI330" s="23">
        <f t="shared" si="92"/>
        <v>0</v>
      </c>
      <c r="AJ330" s="23">
        <f t="shared" si="93"/>
        <v>0</v>
      </c>
      <c r="AK330" s="23">
        <f t="shared" si="94"/>
        <v>0</v>
      </c>
      <c r="AL330" s="23">
        <f t="shared" si="95"/>
        <v>0</v>
      </c>
      <c r="AM330" s="23">
        <f t="shared" si="96"/>
        <v>0</v>
      </c>
      <c r="AN330" s="23">
        <f t="shared" si="97"/>
        <v>0</v>
      </c>
      <c r="AO330" s="23">
        <f t="shared" si="98"/>
        <v>0</v>
      </c>
      <c r="AP330" s="23">
        <f t="shared" si="99"/>
        <v>0</v>
      </c>
      <c r="AQ330" s="23">
        <f t="shared" si="100"/>
        <v>0</v>
      </c>
      <c r="AR330" s="23">
        <f t="shared" si="101"/>
        <v>0</v>
      </c>
      <c r="AS330" s="23">
        <f t="shared" si="102"/>
        <v>0</v>
      </c>
      <c r="AT330" s="33"/>
      <c r="AU330" s="33"/>
      <c r="AV330" s="33"/>
      <c r="AW330" s="33"/>
      <c r="AX330" s="33"/>
      <c r="AY330" s="33"/>
      <c r="AZ330" s="33"/>
      <c r="BA330" s="33"/>
      <c r="BB330" s="33"/>
      <c r="BC330" s="33"/>
      <c r="BD330" s="33"/>
      <c r="BE330" s="33"/>
      <c r="BF330" s="33"/>
      <c r="BG330" s="33"/>
      <c r="BH330" s="33"/>
      <c r="BI330" s="33"/>
      <c r="BJ330" s="33"/>
      <c r="BK330" s="39"/>
      <c r="BL330" s="39"/>
    </row>
    <row r="331" spans="2:64" ht="15.75">
      <c r="B331" s="37"/>
      <c r="C331" s="37"/>
      <c r="D331" s="37"/>
      <c r="E331" s="37"/>
      <c r="F331" s="43"/>
      <c r="G331" s="43"/>
      <c r="H331" s="7" t="str" cm="1">
        <f t="array" ref="H331">IF(LEN(G331)=10,
    IF(MOD(SUMPRODUCT(MID(G331,{1;2;3;4;5;6;7;8;9},1)*{2;4;8;5;10;9;7;3;6}),11)=VALUE(RIGHT(G331,1))+(10*(MOD(SUMPRODUCT(MID(G331,{1;2;3;4;5;6;7;8;9},1)*{2;4;8;5;10;9;7;3;6}),11)=10)), "ЕГН", "Невалидно ЕГН"),
    IF(LEN(G331)=9,
        IF(_xlfn.LET(_xlpm.sum1, MOD(SUMPRODUCT(MID(G331,{1;2;3;4;5;6;7;8},1)*{1;2;3;4;5;6;7;8}),11),
           _xlpm.res, IF(_xlpm.sum1&lt;10, _xlpm.sum1, MOD(SUMPRODUCT(MID(G331,{1;2;3;4;5;6;7;8},1)*{3;4;5;6;7;8;9;10}),11)),
           IF(_xlpm.res=10, 0, _xlpm.res)) = VALUE(RIGHT(G331,1)), "ЕИК", "Невалиден ЕИК"),
        "Невалидна дължина"))</f>
        <v>Невалидна дължина</v>
      </c>
      <c r="I331" s="37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7">
        <f t="shared" si="86"/>
        <v>0</v>
      </c>
      <c r="AD331" s="23">
        <f t="shared" si="87"/>
        <v>0</v>
      </c>
      <c r="AE331" s="23">
        <f t="shared" si="88"/>
        <v>0</v>
      </c>
      <c r="AF331" s="23">
        <f t="shared" si="89"/>
        <v>0</v>
      </c>
      <c r="AG331" s="23">
        <f t="shared" si="90"/>
        <v>0</v>
      </c>
      <c r="AH331" s="23">
        <f t="shared" si="91"/>
        <v>0</v>
      </c>
      <c r="AI331" s="23">
        <f t="shared" si="92"/>
        <v>0</v>
      </c>
      <c r="AJ331" s="23">
        <f t="shared" si="93"/>
        <v>0</v>
      </c>
      <c r="AK331" s="23">
        <f t="shared" si="94"/>
        <v>0</v>
      </c>
      <c r="AL331" s="23">
        <f t="shared" si="95"/>
        <v>0</v>
      </c>
      <c r="AM331" s="23">
        <f t="shared" si="96"/>
        <v>0</v>
      </c>
      <c r="AN331" s="23">
        <f t="shared" si="97"/>
        <v>0</v>
      </c>
      <c r="AO331" s="23">
        <f t="shared" si="98"/>
        <v>0</v>
      </c>
      <c r="AP331" s="23">
        <f t="shared" si="99"/>
        <v>0</v>
      </c>
      <c r="AQ331" s="23">
        <f t="shared" si="100"/>
        <v>0</v>
      </c>
      <c r="AR331" s="23">
        <f t="shared" si="101"/>
        <v>0</v>
      </c>
      <c r="AS331" s="23">
        <f t="shared" si="102"/>
        <v>0</v>
      </c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9"/>
      <c r="BL331" s="39"/>
    </row>
    <row r="332" spans="2:64" ht="15.75">
      <c r="B332" s="37"/>
      <c r="C332" s="37"/>
      <c r="D332" s="37"/>
      <c r="E332" s="37"/>
      <c r="F332" s="43"/>
      <c r="G332" s="43"/>
      <c r="H332" s="7" t="str" cm="1">
        <f t="array" ref="H332">IF(LEN(G332)=10,
    IF(MOD(SUMPRODUCT(MID(G332,{1;2;3;4;5;6;7;8;9},1)*{2;4;8;5;10;9;7;3;6}),11)=VALUE(RIGHT(G332,1))+(10*(MOD(SUMPRODUCT(MID(G332,{1;2;3;4;5;6;7;8;9},1)*{2;4;8;5;10;9;7;3;6}),11)=10)), "ЕГН", "Невалидно ЕГН"),
    IF(LEN(G332)=9,
        IF(_xlfn.LET(_xlpm.sum1, MOD(SUMPRODUCT(MID(G332,{1;2;3;4;5;6;7;8},1)*{1;2;3;4;5;6;7;8}),11),
           _xlpm.res, IF(_xlpm.sum1&lt;10, _xlpm.sum1, MOD(SUMPRODUCT(MID(G332,{1;2;3;4;5;6;7;8},1)*{3;4;5;6;7;8;9;10}),11)),
           IF(_xlpm.res=10, 0, _xlpm.res)) = VALUE(RIGHT(G332,1)), "ЕИК", "Невалиден ЕИК"),
        "Невалидна дължина"))</f>
        <v>Невалидна дължина</v>
      </c>
      <c r="I332" s="37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7">
        <f t="shared" si="86"/>
        <v>0</v>
      </c>
      <c r="AD332" s="23">
        <f t="shared" si="87"/>
        <v>0</v>
      </c>
      <c r="AE332" s="23">
        <f t="shared" si="88"/>
        <v>0</v>
      </c>
      <c r="AF332" s="23">
        <f t="shared" si="89"/>
        <v>0</v>
      </c>
      <c r="AG332" s="23">
        <f t="shared" si="90"/>
        <v>0</v>
      </c>
      <c r="AH332" s="23">
        <f t="shared" si="91"/>
        <v>0</v>
      </c>
      <c r="AI332" s="23">
        <f t="shared" si="92"/>
        <v>0</v>
      </c>
      <c r="AJ332" s="23">
        <f t="shared" si="93"/>
        <v>0</v>
      </c>
      <c r="AK332" s="23">
        <f t="shared" si="94"/>
        <v>0</v>
      </c>
      <c r="AL332" s="23">
        <f t="shared" si="95"/>
        <v>0</v>
      </c>
      <c r="AM332" s="23">
        <f t="shared" si="96"/>
        <v>0</v>
      </c>
      <c r="AN332" s="23">
        <f t="shared" si="97"/>
        <v>0</v>
      </c>
      <c r="AO332" s="23">
        <f t="shared" si="98"/>
        <v>0</v>
      </c>
      <c r="AP332" s="23">
        <f t="shared" si="99"/>
        <v>0</v>
      </c>
      <c r="AQ332" s="23">
        <f t="shared" si="100"/>
        <v>0</v>
      </c>
      <c r="AR332" s="23">
        <f t="shared" si="101"/>
        <v>0</v>
      </c>
      <c r="AS332" s="23">
        <f t="shared" si="102"/>
        <v>0</v>
      </c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9"/>
      <c r="BL332" s="39"/>
    </row>
    <row r="333" spans="2:64" ht="15.75">
      <c r="B333" s="37"/>
      <c r="C333" s="37"/>
      <c r="D333" s="37"/>
      <c r="E333" s="37"/>
      <c r="F333" s="43"/>
      <c r="G333" s="43"/>
      <c r="H333" s="7" t="str" cm="1">
        <f t="array" ref="H333">IF(LEN(G333)=10,
    IF(MOD(SUMPRODUCT(MID(G333,{1;2;3;4;5;6;7;8;9},1)*{2;4;8;5;10;9;7;3;6}),11)=VALUE(RIGHT(G333,1))+(10*(MOD(SUMPRODUCT(MID(G333,{1;2;3;4;5;6;7;8;9},1)*{2;4;8;5;10;9;7;3;6}),11)=10)), "ЕГН", "Невалидно ЕГН"),
    IF(LEN(G333)=9,
        IF(_xlfn.LET(_xlpm.sum1, MOD(SUMPRODUCT(MID(G333,{1;2;3;4;5;6;7;8},1)*{1;2;3;4;5;6;7;8}),11),
           _xlpm.res, IF(_xlpm.sum1&lt;10, _xlpm.sum1, MOD(SUMPRODUCT(MID(G333,{1;2;3;4;5;6;7;8},1)*{3;4;5;6;7;8;9;10}),11)),
           IF(_xlpm.res=10, 0, _xlpm.res)) = VALUE(RIGHT(G333,1)), "ЕИК", "Невалиден ЕИК"),
        "Невалидна дължина"))</f>
        <v>Невалидна дължина</v>
      </c>
      <c r="I333" s="37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7">
        <f t="shared" si="86"/>
        <v>0</v>
      </c>
      <c r="AD333" s="23">
        <f t="shared" si="87"/>
        <v>0</v>
      </c>
      <c r="AE333" s="23">
        <f t="shared" si="88"/>
        <v>0</v>
      </c>
      <c r="AF333" s="23">
        <f t="shared" si="89"/>
        <v>0</v>
      </c>
      <c r="AG333" s="23">
        <f t="shared" si="90"/>
        <v>0</v>
      </c>
      <c r="AH333" s="23">
        <f t="shared" si="91"/>
        <v>0</v>
      </c>
      <c r="AI333" s="23">
        <f t="shared" si="92"/>
        <v>0</v>
      </c>
      <c r="AJ333" s="23">
        <f t="shared" si="93"/>
        <v>0</v>
      </c>
      <c r="AK333" s="23">
        <f t="shared" si="94"/>
        <v>0</v>
      </c>
      <c r="AL333" s="23">
        <f t="shared" si="95"/>
        <v>0</v>
      </c>
      <c r="AM333" s="23">
        <f t="shared" si="96"/>
        <v>0</v>
      </c>
      <c r="AN333" s="23">
        <f t="shared" si="97"/>
        <v>0</v>
      </c>
      <c r="AO333" s="23">
        <f t="shared" si="98"/>
        <v>0</v>
      </c>
      <c r="AP333" s="23">
        <f t="shared" si="99"/>
        <v>0</v>
      </c>
      <c r="AQ333" s="23">
        <f t="shared" si="100"/>
        <v>0</v>
      </c>
      <c r="AR333" s="23">
        <f t="shared" si="101"/>
        <v>0</v>
      </c>
      <c r="AS333" s="23">
        <f t="shared" si="102"/>
        <v>0</v>
      </c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/>
      <c r="BE333" s="33"/>
      <c r="BF333" s="33"/>
      <c r="BG333" s="33"/>
      <c r="BH333" s="33"/>
      <c r="BI333" s="33"/>
      <c r="BJ333" s="33"/>
      <c r="BK333" s="39"/>
      <c r="BL333" s="39"/>
    </row>
    <row r="334" spans="2:64" ht="15.75">
      <c r="B334" s="37"/>
      <c r="C334" s="37"/>
      <c r="D334" s="37"/>
      <c r="E334" s="37"/>
      <c r="F334" s="43"/>
      <c r="G334" s="43"/>
      <c r="H334" s="7" t="str" cm="1">
        <f t="array" ref="H334">IF(LEN(G334)=10,
    IF(MOD(SUMPRODUCT(MID(G334,{1;2;3;4;5;6;7;8;9},1)*{2;4;8;5;10;9;7;3;6}),11)=VALUE(RIGHT(G334,1))+(10*(MOD(SUMPRODUCT(MID(G334,{1;2;3;4;5;6;7;8;9},1)*{2;4;8;5;10;9;7;3;6}),11)=10)), "ЕГН", "Невалидно ЕГН"),
    IF(LEN(G334)=9,
        IF(_xlfn.LET(_xlpm.sum1, MOD(SUMPRODUCT(MID(G334,{1;2;3;4;5;6;7;8},1)*{1;2;3;4;5;6;7;8}),11),
           _xlpm.res, IF(_xlpm.sum1&lt;10, _xlpm.sum1, MOD(SUMPRODUCT(MID(G334,{1;2;3;4;5;6;7;8},1)*{3;4;5;6;7;8;9;10}),11)),
           IF(_xlpm.res=10, 0, _xlpm.res)) = VALUE(RIGHT(G334,1)), "ЕИК", "Невалиден ЕИК"),
        "Невалидна дължина"))</f>
        <v>Невалидна дължина</v>
      </c>
      <c r="I334" s="37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7">
        <f t="shared" si="86"/>
        <v>0</v>
      </c>
      <c r="AD334" s="23">
        <f t="shared" si="87"/>
        <v>0</v>
      </c>
      <c r="AE334" s="23">
        <f t="shared" si="88"/>
        <v>0</v>
      </c>
      <c r="AF334" s="23">
        <f t="shared" si="89"/>
        <v>0</v>
      </c>
      <c r="AG334" s="23">
        <f t="shared" si="90"/>
        <v>0</v>
      </c>
      <c r="AH334" s="23">
        <f t="shared" si="91"/>
        <v>0</v>
      </c>
      <c r="AI334" s="23">
        <f t="shared" si="92"/>
        <v>0</v>
      </c>
      <c r="AJ334" s="23">
        <f t="shared" si="93"/>
        <v>0</v>
      </c>
      <c r="AK334" s="23">
        <f t="shared" si="94"/>
        <v>0</v>
      </c>
      <c r="AL334" s="23">
        <f t="shared" si="95"/>
        <v>0</v>
      </c>
      <c r="AM334" s="23">
        <f t="shared" si="96"/>
        <v>0</v>
      </c>
      <c r="AN334" s="23">
        <f t="shared" si="97"/>
        <v>0</v>
      </c>
      <c r="AO334" s="23">
        <f t="shared" si="98"/>
        <v>0</v>
      </c>
      <c r="AP334" s="23">
        <f t="shared" si="99"/>
        <v>0</v>
      </c>
      <c r="AQ334" s="23">
        <f t="shared" si="100"/>
        <v>0</v>
      </c>
      <c r="AR334" s="23">
        <f t="shared" si="101"/>
        <v>0</v>
      </c>
      <c r="AS334" s="23">
        <f t="shared" si="102"/>
        <v>0</v>
      </c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9"/>
      <c r="BL334" s="39"/>
    </row>
    <row r="335" spans="2:64" ht="15.75">
      <c r="B335" s="37"/>
      <c r="C335" s="37"/>
      <c r="D335" s="37"/>
      <c r="E335" s="37"/>
      <c r="F335" s="43"/>
      <c r="G335" s="43"/>
      <c r="H335" s="7" t="str" cm="1">
        <f t="array" ref="H335">IF(LEN(G335)=10,
    IF(MOD(SUMPRODUCT(MID(G335,{1;2;3;4;5;6;7;8;9},1)*{2;4;8;5;10;9;7;3;6}),11)=VALUE(RIGHT(G335,1))+(10*(MOD(SUMPRODUCT(MID(G335,{1;2;3;4;5;6;7;8;9},1)*{2;4;8;5;10;9;7;3;6}),11)=10)), "ЕГН", "Невалидно ЕГН"),
    IF(LEN(G335)=9,
        IF(_xlfn.LET(_xlpm.sum1, MOD(SUMPRODUCT(MID(G335,{1;2;3;4;5;6;7;8},1)*{1;2;3;4;5;6;7;8}),11),
           _xlpm.res, IF(_xlpm.sum1&lt;10, _xlpm.sum1, MOD(SUMPRODUCT(MID(G335,{1;2;3;4;5;6;7;8},1)*{3;4;5;6;7;8;9;10}),11)),
           IF(_xlpm.res=10, 0, _xlpm.res)) = VALUE(RIGHT(G335,1)), "ЕИК", "Невалиден ЕИК"),
        "Невалидна дължина"))</f>
        <v>Невалидна дължина</v>
      </c>
      <c r="I335" s="37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7">
        <f t="shared" si="86"/>
        <v>0</v>
      </c>
      <c r="AD335" s="23">
        <f t="shared" si="87"/>
        <v>0</v>
      </c>
      <c r="AE335" s="23">
        <f t="shared" si="88"/>
        <v>0</v>
      </c>
      <c r="AF335" s="23">
        <f t="shared" si="89"/>
        <v>0</v>
      </c>
      <c r="AG335" s="23">
        <f t="shared" si="90"/>
        <v>0</v>
      </c>
      <c r="AH335" s="23">
        <f t="shared" si="91"/>
        <v>0</v>
      </c>
      <c r="AI335" s="23">
        <f t="shared" si="92"/>
        <v>0</v>
      </c>
      <c r="AJ335" s="23">
        <f t="shared" si="93"/>
        <v>0</v>
      </c>
      <c r="AK335" s="23">
        <f t="shared" si="94"/>
        <v>0</v>
      </c>
      <c r="AL335" s="23">
        <f t="shared" si="95"/>
        <v>0</v>
      </c>
      <c r="AM335" s="23">
        <f t="shared" si="96"/>
        <v>0</v>
      </c>
      <c r="AN335" s="23">
        <f t="shared" si="97"/>
        <v>0</v>
      </c>
      <c r="AO335" s="23">
        <f t="shared" si="98"/>
        <v>0</v>
      </c>
      <c r="AP335" s="23">
        <f t="shared" si="99"/>
        <v>0</v>
      </c>
      <c r="AQ335" s="23">
        <f t="shared" si="100"/>
        <v>0</v>
      </c>
      <c r="AR335" s="23">
        <f t="shared" si="101"/>
        <v>0</v>
      </c>
      <c r="AS335" s="23">
        <f t="shared" si="102"/>
        <v>0</v>
      </c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9"/>
      <c r="BL335" s="39"/>
    </row>
    <row r="336" spans="2:64" ht="15.75">
      <c r="B336" s="37"/>
      <c r="C336" s="37"/>
      <c r="D336" s="37"/>
      <c r="E336" s="37"/>
      <c r="F336" s="43"/>
      <c r="G336" s="43"/>
      <c r="H336" s="7" t="str" cm="1">
        <f t="array" ref="H336">IF(LEN(G336)=10,
    IF(MOD(SUMPRODUCT(MID(G336,{1;2;3;4;5;6;7;8;9},1)*{2;4;8;5;10;9;7;3;6}),11)=VALUE(RIGHT(G336,1))+(10*(MOD(SUMPRODUCT(MID(G336,{1;2;3;4;5;6;7;8;9},1)*{2;4;8;5;10;9;7;3;6}),11)=10)), "ЕГН", "Невалидно ЕГН"),
    IF(LEN(G336)=9,
        IF(_xlfn.LET(_xlpm.sum1, MOD(SUMPRODUCT(MID(G336,{1;2;3;4;5;6;7;8},1)*{1;2;3;4;5;6;7;8}),11),
           _xlpm.res, IF(_xlpm.sum1&lt;10, _xlpm.sum1, MOD(SUMPRODUCT(MID(G336,{1;2;3;4;5;6;7;8},1)*{3;4;5;6;7;8;9;10}),11)),
           IF(_xlpm.res=10, 0, _xlpm.res)) = VALUE(RIGHT(G336,1)), "ЕИК", "Невалиден ЕИК"),
        "Невалидна дължина"))</f>
        <v>Невалидна дължина</v>
      </c>
      <c r="I336" s="37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7">
        <f t="shared" si="86"/>
        <v>0</v>
      </c>
      <c r="AD336" s="23">
        <f t="shared" si="87"/>
        <v>0</v>
      </c>
      <c r="AE336" s="23">
        <f t="shared" si="88"/>
        <v>0</v>
      </c>
      <c r="AF336" s="23">
        <f t="shared" si="89"/>
        <v>0</v>
      </c>
      <c r="AG336" s="23">
        <f t="shared" si="90"/>
        <v>0</v>
      </c>
      <c r="AH336" s="23">
        <f t="shared" si="91"/>
        <v>0</v>
      </c>
      <c r="AI336" s="23">
        <f t="shared" si="92"/>
        <v>0</v>
      </c>
      <c r="AJ336" s="23">
        <f t="shared" si="93"/>
        <v>0</v>
      </c>
      <c r="AK336" s="23">
        <f t="shared" si="94"/>
        <v>0</v>
      </c>
      <c r="AL336" s="23">
        <f t="shared" si="95"/>
        <v>0</v>
      </c>
      <c r="AM336" s="23">
        <f t="shared" si="96"/>
        <v>0</v>
      </c>
      <c r="AN336" s="23">
        <f t="shared" si="97"/>
        <v>0</v>
      </c>
      <c r="AO336" s="23">
        <f t="shared" si="98"/>
        <v>0</v>
      </c>
      <c r="AP336" s="23">
        <f t="shared" si="99"/>
        <v>0</v>
      </c>
      <c r="AQ336" s="23">
        <f t="shared" si="100"/>
        <v>0</v>
      </c>
      <c r="AR336" s="23">
        <f t="shared" si="101"/>
        <v>0</v>
      </c>
      <c r="AS336" s="23">
        <f t="shared" si="102"/>
        <v>0</v>
      </c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9"/>
      <c r="BL336" s="39"/>
    </row>
    <row r="337" spans="1:64" ht="15.75">
      <c r="B337" s="37"/>
      <c r="C337" s="37"/>
      <c r="D337" s="37"/>
      <c r="E337" s="37"/>
      <c r="F337" s="43"/>
      <c r="G337" s="43"/>
      <c r="H337" s="7" t="str" cm="1">
        <f t="array" ref="H337">IF(LEN(G337)=10,
    IF(MOD(SUMPRODUCT(MID(G337,{1;2;3;4;5;6;7;8;9},1)*{2;4;8;5;10;9;7;3;6}),11)=VALUE(RIGHT(G337,1))+(10*(MOD(SUMPRODUCT(MID(G337,{1;2;3;4;5;6;7;8;9},1)*{2;4;8;5;10;9;7;3;6}),11)=10)), "ЕГН", "Невалидно ЕГН"),
    IF(LEN(G337)=9,
        IF(_xlfn.LET(_xlpm.sum1, MOD(SUMPRODUCT(MID(G337,{1;2;3;4;5;6;7;8},1)*{1;2;3;4;5;6;7;8}),11),
           _xlpm.res, IF(_xlpm.sum1&lt;10, _xlpm.sum1, MOD(SUMPRODUCT(MID(G337,{1;2;3;4;5;6;7;8},1)*{3;4;5;6;7;8;9;10}),11)),
           IF(_xlpm.res=10, 0, _xlpm.res)) = VALUE(RIGHT(G337,1)), "ЕИК", "Невалиден ЕИК"),
        "Невалидна дължина"))</f>
        <v>Невалидна дължина</v>
      </c>
      <c r="I337" s="37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7">
        <f t="shared" si="86"/>
        <v>0</v>
      </c>
      <c r="AD337" s="23">
        <f t="shared" si="87"/>
        <v>0</v>
      </c>
      <c r="AE337" s="23">
        <f t="shared" si="88"/>
        <v>0</v>
      </c>
      <c r="AF337" s="23">
        <f t="shared" si="89"/>
        <v>0</v>
      </c>
      <c r="AG337" s="23">
        <f t="shared" si="90"/>
        <v>0</v>
      </c>
      <c r="AH337" s="23">
        <f t="shared" si="91"/>
        <v>0</v>
      </c>
      <c r="AI337" s="23">
        <f t="shared" si="92"/>
        <v>0</v>
      </c>
      <c r="AJ337" s="23">
        <f t="shared" si="93"/>
        <v>0</v>
      </c>
      <c r="AK337" s="23">
        <f t="shared" si="94"/>
        <v>0</v>
      </c>
      <c r="AL337" s="23">
        <f t="shared" si="95"/>
        <v>0</v>
      </c>
      <c r="AM337" s="23">
        <f t="shared" si="96"/>
        <v>0</v>
      </c>
      <c r="AN337" s="23">
        <f t="shared" si="97"/>
        <v>0</v>
      </c>
      <c r="AO337" s="23">
        <f t="shared" si="98"/>
        <v>0</v>
      </c>
      <c r="AP337" s="23">
        <f t="shared" si="99"/>
        <v>0</v>
      </c>
      <c r="AQ337" s="23">
        <f t="shared" si="100"/>
        <v>0</v>
      </c>
      <c r="AR337" s="23">
        <f t="shared" si="101"/>
        <v>0</v>
      </c>
      <c r="AS337" s="23">
        <f t="shared" si="102"/>
        <v>0</v>
      </c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9"/>
      <c r="BL337" s="39"/>
    </row>
    <row r="338" spans="1:64" ht="15.75">
      <c r="B338" s="37"/>
      <c r="C338" s="37"/>
      <c r="D338" s="37"/>
      <c r="E338" s="37"/>
      <c r="F338" s="43"/>
      <c r="G338" s="43"/>
      <c r="H338" s="7" t="str" cm="1">
        <f t="array" ref="H338">IF(LEN(G338)=10,
    IF(MOD(SUMPRODUCT(MID(G338,{1;2;3;4;5;6;7;8;9},1)*{2;4;8;5;10;9;7;3;6}),11)=VALUE(RIGHT(G338,1))+(10*(MOD(SUMPRODUCT(MID(G338,{1;2;3;4;5;6;7;8;9},1)*{2;4;8;5;10;9;7;3;6}),11)=10)), "ЕГН", "Невалидно ЕГН"),
    IF(LEN(G338)=9,
        IF(_xlfn.LET(_xlpm.sum1, MOD(SUMPRODUCT(MID(G338,{1;2;3;4;5;6;7;8},1)*{1;2;3;4;5;6;7;8}),11),
           _xlpm.res, IF(_xlpm.sum1&lt;10, _xlpm.sum1, MOD(SUMPRODUCT(MID(G338,{1;2;3;4;5;6;7;8},1)*{3;4;5;6;7;8;9;10}),11)),
           IF(_xlpm.res=10, 0, _xlpm.res)) = VALUE(RIGHT(G338,1)), "ЕИК", "Невалиден ЕИК"),
        "Невалидна дължина"))</f>
        <v>Невалидна дължина</v>
      </c>
      <c r="I338" s="37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7">
        <f t="shared" si="86"/>
        <v>0</v>
      </c>
      <c r="AD338" s="23">
        <f t="shared" si="87"/>
        <v>0</v>
      </c>
      <c r="AE338" s="23">
        <f t="shared" si="88"/>
        <v>0</v>
      </c>
      <c r="AF338" s="23">
        <f t="shared" si="89"/>
        <v>0</v>
      </c>
      <c r="AG338" s="23">
        <f t="shared" si="90"/>
        <v>0</v>
      </c>
      <c r="AH338" s="23">
        <f t="shared" si="91"/>
        <v>0</v>
      </c>
      <c r="AI338" s="23">
        <f t="shared" si="92"/>
        <v>0</v>
      </c>
      <c r="AJ338" s="23">
        <f t="shared" si="93"/>
        <v>0</v>
      </c>
      <c r="AK338" s="23">
        <f t="shared" si="94"/>
        <v>0</v>
      </c>
      <c r="AL338" s="23">
        <f t="shared" si="95"/>
        <v>0</v>
      </c>
      <c r="AM338" s="23">
        <f t="shared" si="96"/>
        <v>0</v>
      </c>
      <c r="AN338" s="23">
        <f t="shared" si="97"/>
        <v>0</v>
      </c>
      <c r="AO338" s="23">
        <f t="shared" si="98"/>
        <v>0</v>
      </c>
      <c r="AP338" s="23">
        <f t="shared" si="99"/>
        <v>0</v>
      </c>
      <c r="AQ338" s="23">
        <f t="shared" si="100"/>
        <v>0</v>
      </c>
      <c r="AR338" s="23">
        <f t="shared" si="101"/>
        <v>0</v>
      </c>
      <c r="AS338" s="23">
        <f t="shared" si="102"/>
        <v>0</v>
      </c>
      <c r="AT338" s="33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9"/>
      <c r="BL338" s="39"/>
    </row>
    <row r="339" spans="1:64" ht="15.75">
      <c r="B339" s="37"/>
      <c r="C339" s="37"/>
      <c r="D339" s="37"/>
      <c r="E339" s="37"/>
      <c r="F339" s="43"/>
      <c r="G339" s="43"/>
      <c r="H339" s="7" t="str" cm="1">
        <f t="array" ref="H339">IF(LEN(G339)=10,
    IF(MOD(SUMPRODUCT(MID(G339,{1;2;3;4;5;6;7;8;9},1)*{2;4;8;5;10;9;7;3;6}),11)=VALUE(RIGHT(G339,1))+(10*(MOD(SUMPRODUCT(MID(G339,{1;2;3;4;5;6;7;8;9},1)*{2;4;8;5;10;9;7;3;6}),11)=10)), "ЕГН", "Невалидно ЕГН"),
    IF(LEN(G339)=9,
        IF(_xlfn.LET(_xlpm.sum1, MOD(SUMPRODUCT(MID(G339,{1;2;3;4;5;6;7;8},1)*{1;2;3;4;5;6;7;8}),11),
           _xlpm.res, IF(_xlpm.sum1&lt;10, _xlpm.sum1, MOD(SUMPRODUCT(MID(G339,{1;2;3;4;5;6;7;8},1)*{3;4;5;6;7;8;9;10}),11)),
           IF(_xlpm.res=10, 0, _xlpm.res)) = VALUE(RIGHT(G339,1)), "ЕИК", "Невалиден ЕИК"),
        "Невалидна дължина"))</f>
        <v>Невалидна дължина</v>
      </c>
      <c r="I339" s="37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7">
        <f t="shared" si="86"/>
        <v>0</v>
      </c>
      <c r="AD339" s="23">
        <f t="shared" si="87"/>
        <v>0</v>
      </c>
      <c r="AE339" s="23">
        <f t="shared" si="88"/>
        <v>0</v>
      </c>
      <c r="AF339" s="23">
        <f t="shared" si="89"/>
        <v>0</v>
      </c>
      <c r="AG339" s="23">
        <f t="shared" si="90"/>
        <v>0</v>
      </c>
      <c r="AH339" s="23">
        <f t="shared" si="91"/>
        <v>0</v>
      </c>
      <c r="AI339" s="23">
        <f t="shared" si="92"/>
        <v>0</v>
      </c>
      <c r="AJ339" s="23">
        <f t="shared" si="93"/>
        <v>0</v>
      </c>
      <c r="AK339" s="23">
        <f t="shared" si="94"/>
        <v>0</v>
      </c>
      <c r="AL339" s="23">
        <f t="shared" si="95"/>
        <v>0</v>
      </c>
      <c r="AM339" s="23">
        <f t="shared" si="96"/>
        <v>0</v>
      </c>
      <c r="AN339" s="23">
        <f t="shared" si="97"/>
        <v>0</v>
      </c>
      <c r="AO339" s="23">
        <f t="shared" si="98"/>
        <v>0</v>
      </c>
      <c r="AP339" s="23">
        <f t="shared" si="99"/>
        <v>0</v>
      </c>
      <c r="AQ339" s="23">
        <f t="shared" si="100"/>
        <v>0</v>
      </c>
      <c r="AR339" s="23">
        <f t="shared" si="101"/>
        <v>0</v>
      </c>
      <c r="AS339" s="23">
        <f t="shared" si="102"/>
        <v>0</v>
      </c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9"/>
      <c r="BL339" s="39"/>
    </row>
    <row r="340" spans="1:64" ht="15.75">
      <c r="B340" s="37"/>
      <c r="C340" s="37"/>
      <c r="D340" s="37"/>
      <c r="E340" s="37"/>
      <c r="F340" s="43"/>
      <c r="G340" s="43"/>
      <c r="H340" s="7" t="str" cm="1">
        <f t="array" ref="H340">IF(LEN(G340)=10,
    IF(MOD(SUMPRODUCT(MID(G340,{1;2;3;4;5;6;7;8;9},1)*{2;4;8;5;10;9;7;3;6}),11)=VALUE(RIGHT(G340,1))+(10*(MOD(SUMPRODUCT(MID(G340,{1;2;3;4;5;6;7;8;9},1)*{2;4;8;5;10;9;7;3;6}),11)=10)), "ЕГН", "Невалидно ЕГН"),
    IF(LEN(G340)=9,
        IF(_xlfn.LET(_xlpm.sum1, MOD(SUMPRODUCT(MID(G340,{1;2;3;4;5;6;7;8},1)*{1;2;3;4;5;6;7;8}),11),
           _xlpm.res, IF(_xlpm.sum1&lt;10, _xlpm.sum1, MOD(SUMPRODUCT(MID(G340,{1;2;3;4;5;6;7;8},1)*{3;4;5;6;7;8;9;10}),11)),
           IF(_xlpm.res=10, 0, _xlpm.res)) = VALUE(RIGHT(G340,1)), "ЕИК", "Невалиден ЕИК"),
        "Невалидна дължина"))</f>
        <v>Невалидна дължина</v>
      </c>
      <c r="I340" s="37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7">
        <f t="shared" si="86"/>
        <v>0</v>
      </c>
      <c r="AD340" s="23">
        <f t="shared" si="87"/>
        <v>0</v>
      </c>
      <c r="AE340" s="23">
        <f t="shared" si="88"/>
        <v>0</v>
      </c>
      <c r="AF340" s="23">
        <f t="shared" si="89"/>
        <v>0</v>
      </c>
      <c r="AG340" s="23">
        <f t="shared" si="90"/>
        <v>0</v>
      </c>
      <c r="AH340" s="23">
        <f t="shared" si="91"/>
        <v>0</v>
      </c>
      <c r="AI340" s="23">
        <f t="shared" si="92"/>
        <v>0</v>
      </c>
      <c r="AJ340" s="23">
        <f t="shared" si="93"/>
        <v>0</v>
      </c>
      <c r="AK340" s="23">
        <f t="shared" si="94"/>
        <v>0</v>
      </c>
      <c r="AL340" s="23">
        <f t="shared" si="95"/>
        <v>0</v>
      </c>
      <c r="AM340" s="23">
        <f t="shared" si="96"/>
        <v>0</v>
      </c>
      <c r="AN340" s="23">
        <f t="shared" si="97"/>
        <v>0</v>
      </c>
      <c r="AO340" s="23">
        <f t="shared" si="98"/>
        <v>0</v>
      </c>
      <c r="AP340" s="23">
        <f t="shared" si="99"/>
        <v>0</v>
      </c>
      <c r="AQ340" s="23">
        <f t="shared" si="100"/>
        <v>0</v>
      </c>
      <c r="AR340" s="23">
        <f t="shared" si="101"/>
        <v>0</v>
      </c>
      <c r="AS340" s="23">
        <f t="shared" si="102"/>
        <v>0</v>
      </c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9"/>
      <c r="BL340" s="39"/>
    </row>
    <row r="341" spans="1:64" ht="15.75">
      <c r="B341" s="37"/>
      <c r="C341" s="37"/>
      <c r="D341" s="37"/>
      <c r="E341" s="37"/>
      <c r="F341" s="43"/>
      <c r="G341" s="43"/>
      <c r="H341" s="7" t="str" cm="1">
        <f t="array" ref="H341">IF(LEN(G341)=10,
    IF(MOD(SUMPRODUCT(MID(G341,{1;2;3;4;5;6;7;8;9},1)*{2;4;8;5;10;9;7;3;6}),11)=VALUE(RIGHT(G341,1))+(10*(MOD(SUMPRODUCT(MID(G341,{1;2;3;4;5;6;7;8;9},1)*{2;4;8;5;10;9;7;3;6}),11)=10)), "ЕГН", "Невалидно ЕГН"),
    IF(LEN(G341)=9,
        IF(_xlfn.LET(_xlpm.sum1, MOD(SUMPRODUCT(MID(G341,{1;2;3;4;5;6;7;8},1)*{1;2;3;4;5;6;7;8}),11),
           _xlpm.res, IF(_xlpm.sum1&lt;10, _xlpm.sum1, MOD(SUMPRODUCT(MID(G341,{1;2;3;4;5;6;7;8},1)*{3;4;5;6;7;8;9;10}),11)),
           IF(_xlpm.res=10, 0, _xlpm.res)) = VALUE(RIGHT(G341,1)), "ЕИК", "Невалиден ЕИК"),
        "Невалидна дължина"))</f>
        <v>Невалидна дължина</v>
      </c>
      <c r="I341" s="37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7">
        <f t="shared" si="86"/>
        <v>0</v>
      </c>
      <c r="AD341" s="23">
        <f t="shared" si="87"/>
        <v>0</v>
      </c>
      <c r="AE341" s="23">
        <f t="shared" si="88"/>
        <v>0</v>
      </c>
      <c r="AF341" s="23">
        <f t="shared" si="89"/>
        <v>0</v>
      </c>
      <c r="AG341" s="23">
        <f t="shared" si="90"/>
        <v>0</v>
      </c>
      <c r="AH341" s="23">
        <f t="shared" si="91"/>
        <v>0</v>
      </c>
      <c r="AI341" s="23">
        <f t="shared" si="92"/>
        <v>0</v>
      </c>
      <c r="AJ341" s="23">
        <f t="shared" si="93"/>
        <v>0</v>
      </c>
      <c r="AK341" s="23">
        <f t="shared" si="94"/>
        <v>0</v>
      </c>
      <c r="AL341" s="23">
        <f t="shared" si="95"/>
        <v>0</v>
      </c>
      <c r="AM341" s="23">
        <f t="shared" si="96"/>
        <v>0</v>
      </c>
      <c r="AN341" s="23">
        <f t="shared" si="97"/>
        <v>0</v>
      </c>
      <c r="AO341" s="23">
        <f t="shared" si="98"/>
        <v>0</v>
      </c>
      <c r="AP341" s="23">
        <f t="shared" si="99"/>
        <v>0</v>
      </c>
      <c r="AQ341" s="23">
        <f t="shared" si="100"/>
        <v>0</v>
      </c>
      <c r="AR341" s="23">
        <f t="shared" si="101"/>
        <v>0</v>
      </c>
      <c r="AS341" s="23">
        <f t="shared" si="102"/>
        <v>0</v>
      </c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9"/>
      <c r="BL341" s="39"/>
    </row>
    <row r="342" spans="1:64" ht="15.75">
      <c r="B342" s="37"/>
      <c r="C342" s="37"/>
      <c r="D342" s="37"/>
      <c r="E342" s="37"/>
      <c r="F342" s="43"/>
      <c r="G342" s="43"/>
      <c r="H342" s="7" t="str" cm="1">
        <f t="array" ref="H342">IF(LEN(G342)=10,
    IF(MOD(SUMPRODUCT(MID(G342,{1;2;3;4;5;6;7;8;9},1)*{2;4;8;5;10;9;7;3;6}),11)=VALUE(RIGHT(G342,1))+(10*(MOD(SUMPRODUCT(MID(G342,{1;2;3;4;5;6;7;8;9},1)*{2;4;8;5;10;9;7;3;6}),11)=10)), "ЕГН", "Невалидно ЕГН"),
    IF(LEN(G342)=9,
        IF(_xlfn.LET(_xlpm.sum1, MOD(SUMPRODUCT(MID(G342,{1;2;3;4;5;6;7;8},1)*{1;2;3;4;5;6;7;8}),11),
           _xlpm.res, IF(_xlpm.sum1&lt;10, _xlpm.sum1, MOD(SUMPRODUCT(MID(G342,{1;2;3;4;5;6;7;8},1)*{3;4;5;6;7;8;9;10}),11)),
           IF(_xlpm.res=10, 0, _xlpm.res)) = VALUE(RIGHT(G342,1)), "ЕИК", "Невалиден ЕИК"),
        "Невалидна дължина"))</f>
        <v>Невалидна дължина</v>
      </c>
      <c r="I342" s="37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7">
        <f t="shared" si="86"/>
        <v>0</v>
      </c>
      <c r="AD342" s="23">
        <f t="shared" si="87"/>
        <v>0</v>
      </c>
      <c r="AE342" s="23">
        <f t="shared" si="88"/>
        <v>0</v>
      </c>
      <c r="AF342" s="23">
        <f t="shared" si="89"/>
        <v>0</v>
      </c>
      <c r="AG342" s="23">
        <f t="shared" si="90"/>
        <v>0</v>
      </c>
      <c r="AH342" s="23">
        <f t="shared" si="91"/>
        <v>0</v>
      </c>
      <c r="AI342" s="23">
        <f t="shared" si="92"/>
        <v>0</v>
      </c>
      <c r="AJ342" s="23">
        <f t="shared" si="93"/>
        <v>0</v>
      </c>
      <c r="AK342" s="23">
        <f t="shared" si="94"/>
        <v>0</v>
      </c>
      <c r="AL342" s="23">
        <f t="shared" si="95"/>
        <v>0</v>
      </c>
      <c r="AM342" s="23">
        <f t="shared" si="96"/>
        <v>0</v>
      </c>
      <c r="AN342" s="23">
        <f t="shared" si="97"/>
        <v>0</v>
      </c>
      <c r="AO342" s="23">
        <f t="shared" si="98"/>
        <v>0</v>
      </c>
      <c r="AP342" s="23">
        <f t="shared" si="99"/>
        <v>0</v>
      </c>
      <c r="AQ342" s="23">
        <f t="shared" si="100"/>
        <v>0</v>
      </c>
      <c r="AR342" s="23">
        <f t="shared" si="101"/>
        <v>0</v>
      </c>
      <c r="AS342" s="23">
        <f t="shared" si="102"/>
        <v>0</v>
      </c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9"/>
      <c r="BL342" s="39"/>
    </row>
    <row r="343" spans="1:64" s="46" customFormat="1" ht="17.45" customHeight="1">
      <c r="A343" s="42"/>
      <c r="B343" s="37"/>
      <c r="C343" s="37"/>
      <c r="D343" s="37"/>
      <c r="E343" s="37"/>
      <c r="F343" s="43"/>
      <c r="G343" s="43"/>
      <c r="H343" s="7" t="str" cm="1">
        <f t="array" ref="H343">IF(LEN(G343)=10,
    IF(MOD(SUMPRODUCT(MID(G343,{1;2;3;4;5;6;7;8;9},1)*{2;4;8;5;10;9;7;3;6}),11)=VALUE(RIGHT(G343,1))+(10*(MOD(SUMPRODUCT(MID(G343,{1;2;3;4;5;6;7;8;9},1)*{2;4;8;5;10;9;7;3;6}),11)=10)), "ЕГН", "Невалидно ЕГН"),
    IF(LEN(G343)=9,
        IF(_xlfn.LET(_xlpm.sum1, MOD(SUMPRODUCT(MID(G343,{1;2;3;4;5;6;7;8},1)*{1;2;3;4;5;6;7;8}),11),
           _xlpm.res, IF(_xlpm.sum1&lt;10, _xlpm.sum1, MOD(SUMPRODUCT(MID(G343,{1;2;3;4;5;6;7;8},1)*{3;4;5;6;7;8;9;10}),11)),
           IF(_xlpm.res=10, 0, _xlpm.res)) = VALUE(RIGHT(G343,1)), "ЕИК", "Невалиден ЕИК"),
        "Невалидна дължина"))</f>
        <v>Невалидна дължина</v>
      </c>
      <c r="I343" s="37"/>
      <c r="J343" s="44"/>
      <c r="K343" s="44"/>
      <c r="L343" s="33"/>
      <c r="M343" s="33"/>
      <c r="N343" s="33"/>
      <c r="O343" s="33"/>
      <c r="P343" s="33"/>
      <c r="Q343" s="33"/>
      <c r="R343" s="33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7">
        <f t="shared" si="86"/>
        <v>0</v>
      </c>
      <c r="AD343" s="23">
        <f t="shared" si="87"/>
        <v>0</v>
      </c>
      <c r="AE343" s="23">
        <f t="shared" si="88"/>
        <v>0</v>
      </c>
      <c r="AF343" s="23">
        <f t="shared" si="89"/>
        <v>0</v>
      </c>
      <c r="AG343" s="23">
        <f t="shared" si="90"/>
        <v>0</v>
      </c>
      <c r="AH343" s="23">
        <f t="shared" si="91"/>
        <v>0</v>
      </c>
      <c r="AI343" s="23">
        <f t="shared" si="92"/>
        <v>0</v>
      </c>
      <c r="AJ343" s="23">
        <f t="shared" si="93"/>
        <v>0</v>
      </c>
      <c r="AK343" s="23">
        <f t="shared" si="94"/>
        <v>0</v>
      </c>
      <c r="AL343" s="23">
        <f t="shared" si="95"/>
        <v>0</v>
      </c>
      <c r="AM343" s="23">
        <f t="shared" si="96"/>
        <v>0</v>
      </c>
      <c r="AN343" s="23">
        <f t="shared" si="97"/>
        <v>0</v>
      </c>
      <c r="AO343" s="23">
        <f t="shared" si="98"/>
        <v>0</v>
      </c>
      <c r="AP343" s="23">
        <f t="shared" si="99"/>
        <v>0</v>
      </c>
      <c r="AQ343" s="23">
        <f t="shared" si="100"/>
        <v>0</v>
      </c>
      <c r="AR343" s="23">
        <f t="shared" si="101"/>
        <v>0</v>
      </c>
      <c r="AS343" s="23">
        <f t="shared" si="102"/>
        <v>0</v>
      </c>
      <c r="AT343" s="33"/>
      <c r="AU343" s="33"/>
      <c r="AV343" s="33"/>
      <c r="AW343" s="33"/>
      <c r="AX343" s="33"/>
      <c r="AY343" s="33"/>
      <c r="AZ343" s="33"/>
      <c r="BA343" s="33"/>
      <c r="BB343" s="33"/>
      <c r="BC343" s="33"/>
      <c r="BD343" s="33"/>
      <c r="BE343" s="44"/>
      <c r="BF343" s="44"/>
      <c r="BG343" s="44"/>
      <c r="BH343" s="44"/>
      <c r="BI343" s="44"/>
      <c r="BJ343" s="44"/>
      <c r="BK343" s="45"/>
      <c r="BL343" s="45"/>
    </row>
    <row r="344" spans="1:64" s="46" customFormat="1" ht="17.45" customHeight="1">
      <c r="A344" s="42"/>
      <c r="B344" s="37"/>
      <c r="C344" s="37"/>
      <c r="D344" s="37"/>
      <c r="E344" s="37"/>
      <c r="F344" s="43"/>
      <c r="G344" s="43"/>
      <c r="H344" s="7" t="str" cm="1">
        <f t="array" ref="H344">IF(LEN(G344)=10,
    IF(MOD(SUMPRODUCT(MID(G344,{1;2;3;4;5;6;7;8;9},1)*{2;4;8;5;10;9;7;3;6}),11)=VALUE(RIGHT(G344,1))+(10*(MOD(SUMPRODUCT(MID(G344,{1;2;3;4;5;6;7;8;9},1)*{2;4;8;5;10;9;7;3;6}),11)=10)), "ЕГН", "Невалидно ЕГН"),
    IF(LEN(G344)=9,
        IF(_xlfn.LET(_xlpm.sum1, MOD(SUMPRODUCT(MID(G344,{1;2;3;4;5;6;7;8},1)*{1;2;3;4;5;6;7;8}),11),
           _xlpm.res, IF(_xlpm.sum1&lt;10, _xlpm.sum1, MOD(SUMPRODUCT(MID(G344,{1;2;3;4;5;6;7;8},1)*{3;4;5;6;7;8;9;10}),11)),
           IF(_xlpm.res=10, 0, _xlpm.res)) = VALUE(RIGHT(G344,1)), "ЕИК", "Невалиден ЕИК"),
        "Невалидна дължина"))</f>
        <v>Невалидна дължина</v>
      </c>
      <c r="I344" s="37"/>
      <c r="J344" s="44"/>
      <c r="K344" s="44"/>
      <c r="L344" s="33"/>
      <c r="M344" s="33"/>
      <c r="N344" s="33"/>
      <c r="O344" s="33"/>
      <c r="P344" s="33"/>
      <c r="Q344" s="33"/>
      <c r="R344" s="33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7">
        <f t="shared" si="86"/>
        <v>0</v>
      </c>
      <c r="AD344" s="23">
        <f t="shared" si="87"/>
        <v>0</v>
      </c>
      <c r="AE344" s="23">
        <f t="shared" si="88"/>
        <v>0</v>
      </c>
      <c r="AF344" s="23">
        <f t="shared" si="89"/>
        <v>0</v>
      </c>
      <c r="AG344" s="23">
        <f t="shared" si="90"/>
        <v>0</v>
      </c>
      <c r="AH344" s="23">
        <f t="shared" si="91"/>
        <v>0</v>
      </c>
      <c r="AI344" s="23">
        <f t="shared" si="92"/>
        <v>0</v>
      </c>
      <c r="AJ344" s="23">
        <f t="shared" si="93"/>
        <v>0</v>
      </c>
      <c r="AK344" s="23">
        <f t="shared" si="94"/>
        <v>0</v>
      </c>
      <c r="AL344" s="23">
        <f t="shared" si="95"/>
        <v>0</v>
      </c>
      <c r="AM344" s="23">
        <f t="shared" si="96"/>
        <v>0</v>
      </c>
      <c r="AN344" s="23">
        <f t="shared" si="97"/>
        <v>0</v>
      </c>
      <c r="AO344" s="23">
        <f t="shared" si="98"/>
        <v>0</v>
      </c>
      <c r="AP344" s="23">
        <f t="shared" si="99"/>
        <v>0</v>
      </c>
      <c r="AQ344" s="23">
        <f t="shared" si="100"/>
        <v>0</v>
      </c>
      <c r="AR344" s="23">
        <f t="shared" si="101"/>
        <v>0</v>
      </c>
      <c r="AS344" s="23">
        <f t="shared" si="102"/>
        <v>0</v>
      </c>
      <c r="AT344" s="33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44"/>
      <c r="BF344" s="44"/>
      <c r="BG344" s="44"/>
      <c r="BH344" s="44"/>
      <c r="BI344" s="44"/>
      <c r="BJ344" s="44"/>
      <c r="BK344" s="45"/>
      <c r="BL344" s="45"/>
    </row>
    <row r="345" spans="1:64" ht="18.75" customHeight="1">
      <c r="B345" s="37"/>
      <c r="C345" s="37"/>
      <c r="D345" s="37"/>
      <c r="E345" s="37"/>
      <c r="F345" s="43"/>
      <c r="G345" s="43"/>
      <c r="H345" s="7" t="str" cm="1">
        <f t="array" ref="H345">IF(LEN(G345)=10,
    IF(MOD(SUMPRODUCT(MID(G345,{1;2;3;4;5;6;7;8;9},1)*{2;4;8;5;10;9;7;3;6}),11)=VALUE(RIGHT(G345,1))+(10*(MOD(SUMPRODUCT(MID(G345,{1;2;3;4;5;6;7;8;9},1)*{2;4;8;5;10;9;7;3;6}),11)=10)), "ЕГН", "Невалидно ЕГН"),
    IF(LEN(G345)=9,
        IF(_xlfn.LET(_xlpm.sum1, MOD(SUMPRODUCT(MID(G345,{1;2;3;4;5;6;7;8},1)*{1;2;3;4;5;6;7;8}),11),
           _xlpm.res, IF(_xlpm.sum1&lt;10, _xlpm.sum1, MOD(SUMPRODUCT(MID(G345,{1;2;3;4;5;6;7;8},1)*{3;4;5;6;7;8;9;10}),11)),
           IF(_xlpm.res=10, 0, _xlpm.res)) = VALUE(RIGHT(G345,1)), "ЕИК", "Невалиден ЕИК"),
        "Невалидна дължина"))</f>
        <v>Невалидна дължина</v>
      </c>
      <c r="I345" s="37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7">
        <f t="shared" si="86"/>
        <v>0</v>
      </c>
      <c r="AD345" s="23">
        <f t="shared" si="87"/>
        <v>0</v>
      </c>
      <c r="AE345" s="23">
        <f t="shared" si="88"/>
        <v>0</v>
      </c>
      <c r="AF345" s="23">
        <f t="shared" si="89"/>
        <v>0</v>
      </c>
      <c r="AG345" s="23">
        <f t="shared" si="90"/>
        <v>0</v>
      </c>
      <c r="AH345" s="23">
        <f t="shared" si="91"/>
        <v>0</v>
      </c>
      <c r="AI345" s="23">
        <f t="shared" si="92"/>
        <v>0</v>
      </c>
      <c r="AJ345" s="23">
        <f t="shared" si="93"/>
        <v>0</v>
      </c>
      <c r="AK345" s="23">
        <f t="shared" si="94"/>
        <v>0</v>
      </c>
      <c r="AL345" s="23">
        <f t="shared" si="95"/>
        <v>0</v>
      </c>
      <c r="AM345" s="23">
        <f t="shared" si="96"/>
        <v>0</v>
      </c>
      <c r="AN345" s="23">
        <f t="shared" si="97"/>
        <v>0</v>
      </c>
      <c r="AO345" s="23">
        <f t="shared" si="98"/>
        <v>0</v>
      </c>
      <c r="AP345" s="23">
        <f t="shared" si="99"/>
        <v>0</v>
      </c>
      <c r="AQ345" s="23">
        <f t="shared" si="100"/>
        <v>0</v>
      </c>
      <c r="AR345" s="23">
        <f t="shared" si="101"/>
        <v>0</v>
      </c>
      <c r="AS345" s="23">
        <f t="shared" si="102"/>
        <v>0</v>
      </c>
      <c r="AT345" s="33"/>
      <c r="AU345" s="33"/>
      <c r="AV345" s="33"/>
      <c r="AW345" s="33"/>
      <c r="AX345" s="33"/>
      <c r="AY345" s="33"/>
      <c r="AZ345" s="33"/>
      <c r="BA345" s="33"/>
      <c r="BB345" s="33"/>
      <c r="BC345" s="33"/>
      <c r="BD345" s="33"/>
      <c r="BE345" s="33"/>
      <c r="BF345" s="33"/>
      <c r="BG345" s="33"/>
      <c r="BH345" s="33"/>
      <c r="BI345" s="33"/>
      <c r="BJ345" s="33"/>
      <c r="BK345" s="39"/>
      <c r="BL345" s="39"/>
    </row>
    <row r="346" spans="1:64" ht="15.75">
      <c r="B346" s="37"/>
      <c r="C346" s="37"/>
      <c r="D346" s="37"/>
      <c r="E346" s="37"/>
      <c r="F346" s="43"/>
      <c r="G346" s="43"/>
      <c r="H346" s="7" t="str" cm="1">
        <f t="array" ref="H346">IF(LEN(G346)=10,
    IF(MOD(SUMPRODUCT(MID(G346,{1;2;3;4;5;6;7;8;9},1)*{2;4;8;5;10;9;7;3;6}),11)=VALUE(RIGHT(G346,1))+(10*(MOD(SUMPRODUCT(MID(G346,{1;2;3;4;5;6;7;8;9},1)*{2;4;8;5;10;9;7;3;6}),11)=10)), "ЕГН", "Невалидно ЕГН"),
    IF(LEN(G346)=9,
        IF(_xlfn.LET(_xlpm.sum1, MOD(SUMPRODUCT(MID(G346,{1;2;3;4;5;6;7;8},1)*{1;2;3;4;5;6;7;8}),11),
           _xlpm.res, IF(_xlpm.sum1&lt;10, _xlpm.sum1, MOD(SUMPRODUCT(MID(G346,{1;2;3;4;5;6;7;8},1)*{3;4;5;6;7;8;9;10}),11)),
           IF(_xlpm.res=10, 0, _xlpm.res)) = VALUE(RIGHT(G346,1)), "ЕИК", "Невалиден ЕИК"),
        "Невалидна дължина"))</f>
        <v>Невалидна дължина</v>
      </c>
      <c r="I346" s="37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7">
        <f t="shared" si="86"/>
        <v>0</v>
      </c>
      <c r="AD346" s="23">
        <f t="shared" si="87"/>
        <v>0</v>
      </c>
      <c r="AE346" s="23">
        <f t="shared" si="88"/>
        <v>0</v>
      </c>
      <c r="AF346" s="23">
        <f t="shared" si="89"/>
        <v>0</v>
      </c>
      <c r="AG346" s="23">
        <f t="shared" si="90"/>
        <v>0</v>
      </c>
      <c r="AH346" s="23">
        <f t="shared" si="91"/>
        <v>0</v>
      </c>
      <c r="AI346" s="23">
        <f t="shared" si="92"/>
        <v>0</v>
      </c>
      <c r="AJ346" s="23">
        <f t="shared" si="93"/>
        <v>0</v>
      </c>
      <c r="AK346" s="23">
        <f t="shared" si="94"/>
        <v>0</v>
      </c>
      <c r="AL346" s="23">
        <f t="shared" si="95"/>
        <v>0</v>
      </c>
      <c r="AM346" s="23">
        <f t="shared" si="96"/>
        <v>0</v>
      </c>
      <c r="AN346" s="23">
        <f t="shared" si="97"/>
        <v>0</v>
      </c>
      <c r="AO346" s="23">
        <f t="shared" si="98"/>
        <v>0</v>
      </c>
      <c r="AP346" s="23">
        <f t="shared" si="99"/>
        <v>0</v>
      </c>
      <c r="AQ346" s="23">
        <f t="shared" si="100"/>
        <v>0</v>
      </c>
      <c r="AR346" s="23">
        <f t="shared" si="101"/>
        <v>0</v>
      </c>
      <c r="AS346" s="23">
        <f t="shared" si="102"/>
        <v>0</v>
      </c>
      <c r="AT346" s="33"/>
      <c r="AU346" s="33"/>
      <c r="AV346" s="33"/>
      <c r="AW346" s="33"/>
      <c r="AX346" s="33"/>
      <c r="AY346" s="33"/>
      <c r="AZ346" s="33"/>
      <c r="BA346" s="33"/>
      <c r="BB346" s="33"/>
      <c r="BC346" s="33"/>
      <c r="BD346" s="33"/>
      <c r="BE346" s="33"/>
      <c r="BF346" s="33"/>
      <c r="BG346" s="33"/>
      <c r="BH346" s="33"/>
      <c r="BI346" s="33"/>
      <c r="BJ346" s="33"/>
      <c r="BK346" s="39"/>
      <c r="BL346" s="39"/>
    </row>
    <row r="347" spans="1:64" ht="15.75">
      <c r="B347" s="37"/>
      <c r="C347" s="37"/>
      <c r="D347" s="37"/>
      <c r="E347" s="37"/>
      <c r="F347" s="43"/>
      <c r="G347" s="43"/>
      <c r="H347" s="7" t="str" cm="1">
        <f t="array" ref="H347">IF(LEN(G347)=10,
    IF(MOD(SUMPRODUCT(MID(G347,{1;2;3;4;5;6;7;8;9},1)*{2;4;8;5;10;9;7;3;6}),11)=VALUE(RIGHT(G347,1))+(10*(MOD(SUMPRODUCT(MID(G347,{1;2;3;4;5;6;7;8;9},1)*{2;4;8;5;10;9;7;3;6}),11)=10)), "ЕГН", "Невалидно ЕГН"),
    IF(LEN(G347)=9,
        IF(_xlfn.LET(_xlpm.sum1, MOD(SUMPRODUCT(MID(G347,{1;2;3;4;5;6;7;8},1)*{1;2;3;4;5;6;7;8}),11),
           _xlpm.res, IF(_xlpm.sum1&lt;10, _xlpm.sum1, MOD(SUMPRODUCT(MID(G347,{1;2;3;4;5;6;7;8},1)*{3;4;5;6;7;8;9;10}),11)),
           IF(_xlpm.res=10, 0, _xlpm.res)) = VALUE(RIGHT(G347,1)), "ЕИК", "Невалиден ЕИК"),
        "Невалидна дължина"))</f>
        <v>Невалидна дължина</v>
      </c>
      <c r="I347" s="37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7">
        <f t="shared" si="86"/>
        <v>0</v>
      </c>
      <c r="AD347" s="23">
        <f t="shared" si="87"/>
        <v>0</v>
      </c>
      <c r="AE347" s="23">
        <f t="shared" si="88"/>
        <v>0</v>
      </c>
      <c r="AF347" s="23">
        <f t="shared" si="89"/>
        <v>0</v>
      </c>
      <c r="AG347" s="23">
        <f t="shared" si="90"/>
        <v>0</v>
      </c>
      <c r="AH347" s="23">
        <f t="shared" si="91"/>
        <v>0</v>
      </c>
      <c r="AI347" s="23">
        <f t="shared" si="92"/>
        <v>0</v>
      </c>
      <c r="AJ347" s="23">
        <f t="shared" si="93"/>
        <v>0</v>
      </c>
      <c r="AK347" s="23">
        <f t="shared" si="94"/>
        <v>0</v>
      </c>
      <c r="AL347" s="23">
        <f t="shared" si="95"/>
        <v>0</v>
      </c>
      <c r="AM347" s="23">
        <f t="shared" si="96"/>
        <v>0</v>
      </c>
      <c r="AN347" s="23">
        <f t="shared" si="97"/>
        <v>0</v>
      </c>
      <c r="AO347" s="23">
        <f t="shared" si="98"/>
        <v>0</v>
      </c>
      <c r="AP347" s="23">
        <f t="shared" si="99"/>
        <v>0</v>
      </c>
      <c r="AQ347" s="23">
        <f t="shared" si="100"/>
        <v>0</v>
      </c>
      <c r="AR347" s="23">
        <f t="shared" si="101"/>
        <v>0</v>
      </c>
      <c r="AS347" s="23">
        <f t="shared" si="102"/>
        <v>0</v>
      </c>
      <c r="AT347" s="33"/>
      <c r="AU347" s="33"/>
      <c r="AV347" s="33"/>
      <c r="AW347" s="33"/>
      <c r="AX347" s="33"/>
      <c r="AY347" s="33"/>
      <c r="AZ347" s="33"/>
      <c r="BA347" s="33"/>
      <c r="BB347" s="33"/>
      <c r="BC347" s="33"/>
      <c r="BD347" s="33"/>
      <c r="BE347" s="33"/>
      <c r="BF347" s="33"/>
      <c r="BG347" s="33"/>
      <c r="BH347" s="33"/>
      <c r="BI347" s="33"/>
      <c r="BJ347" s="33"/>
      <c r="BK347" s="39"/>
      <c r="BL347" s="39"/>
    </row>
    <row r="348" spans="1:64" ht="15.75">
      <c r="B348" s="37"/>
      <c r="C348" s="37"/>
      <c r="D348" s="37"/>
      <c r="E348" s="37"/>
      <c r="F348" s="43"/>
      <c r="G348" s="43"/>
      <c r="H348" s="7" t="str" cm="1">
        <f t="array" ref="H348">IF(LEN(G348)=10,
    IF(MOD(SUMPRODUCT(MID(G348,{1;2;3;4;5;6;7;8;9},1)*{2;4;8;5;10;9;7;3;6}),11)=VALUE(RIGHT(G348,1))+(10*(MOD(SUMPRODUCT(MID(G348,{1;2;3;4;5;6;7;8;9},1)*{2;4;8;5;10;9;7;3;6}),11)=10)), "ЕГН", "Невалидно ЕГН"),
    IF(LEN(G348)=9,
        IF(_xlfn.LET(_xlpm.sum1, MOD(SUMPRODUCT(MID(G348,{1;2;3;4;5;6;7;8},1)*{1;2;3;4;5;6;7;8}),11),
           _xlpm.res, IF(_xlpm.sum1&lt;10, _xlpm.sum1, MOD(SUMPRODUCT(MID(G348,{1;2;3;4;5;6;7;8},1)*{3;4;5;6;7;8;9;10}),11)),
           IF(_xlpm.res=10, 0, _xlpm.res)) = VALUE(RIGHT(G348,1)), "ЕИК", "Невалиден ЕИК"),
        "Невалидна дължина"))</f>
        <v>Невалидна дължина</v>
      </c>
      <c r="I348" s="37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7">
        <f t="shared" si="86"/>
        <v>0</v>
      </c>
      <c r="AD348" s="23">
        <f t="shared" si="87"/>
        <v>0</v>
      </c>
      <c r="AE348" s="23">
        <f t="shared" si="88"/>
        <v>0</v>
      </c>
      <c r="AF348" s="23">
        <f t="shared" si="89"/>
        <v>0</v>
      </c>
      <c r="AG348" s="23">
        <f t="shared" si="90"/>
        <v>0</v>
      </c>
      <c r="AH348" s="23">
        <f t="shared" si="91"/>
        <v>0</v>
      </c>
      <c r="AI348" s="23">
        <f t="shared" si="92"/>
        <v>0</v>
      </c>
      <c r="AJ348" s="23">
        <f t="shared" si="93"/>
        <v>0</v>
      </c>
      <c r="AK348" s="23">
        <f t="shared" si="94"/>
        <v>0</v>
      </c>
      <c r="AL348" s="23">
        <f t="shared" si="95"/>
        <v>0</v>
      </c>
      <c r="AM348" s="23">
        <f t="shared" si="96"/>
        <v>0</v>
      </c>
      <c r="AN348" s="23">
        <f t="shared" si="97"/>
        <v>0</v>
      </c>
      <c r="AO348" s="23">
        <f t="shared" si="98"/>
        <v>0</v>
      </c>
      <c r="AP348" s="23">
        <f t="shared" si="99"/>
        <v>0</v>
      </c>
      <c r="AQ348" s="23">
        <f t="shared" si="100"/>
        <v>0</v>
      </c>
      <c r="AR348" s="23">
        <f t="shared" si="101"/>
        <v>0</v>
      </c>
      <c r="AS348" s="23">
        <f t="shared" si="102"/>
        <v>0</v>
      </c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9"/>
      <c r="BL348" s="39"/>
    </row>
    <row r="349" spans="1:64" ht="15.75">
      <c r="B349" s="37"/>
      <c r="C349" s="37"/>
      <c r="D349" s="37"/>
      <c r="E349" s="37"/>
      <c r="F349" s="43"/>
      <c r="G349" s="43"/>
      <c r="H349" s="7" t="str" cm="1">
        <f t="array" ref="H349">IF(LEN(G349)=10,
    IF(MOD(SUMPRODUCT(MID(G349,{1;2;3;4;5;6;7;8;9},1)*{2;4;8;5;10;9;7;3;6}),11)=VALUE(RIGHT(G349,1))+(10*(MOD(SUMPRODUCT(MID(G349,{1;2;3;4;5;6;7;8;9},1)*{2;4;8;5;10;9;7;3;6}),11)=10)), "ЕГН", "Невалидно ЕГН"),
    IF(LEN(G349)=9,
        IF(_xlfn.LET(_xlpm.sum1, MOD(SUMPRODUCT(MID(G349,{1;2;3;4;5;6;7;8},1)*{1;2;3;4;5;6;7;8}),11),
           _xlpm.res, IF(_xlpm.sum1&lt;10, _xlpm.sum1, MOD(SUMPRODUCT(MID(G349,{1;2;3;4;5;6;7;8},1)*{3;4;5;6;7;8;9;10}),11)),
           IF(_xlpm.res=10, 0, _xlpm.res)) = VALUE(RIGHT(G349,1)), "ЕИК", "Невалиден ЕИК"),
        "Невалидна дължина"))</f>
        <v>Невалидна дължина</v>
      </c>
      <c r="I349" s="37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7">
        <f t="shared" si="86"/>
        <v>0</v>
      </c>
      <c r="AD349" s="23">
        <f t="shared" si="87"/>
        <v>0</v>
      </c>
      <c r="AE349" s="23">
        <f t="shared" si="88"/>
        <v>0</v>
      </c>
      <c r="AF349" s="23">
        <f t="shared" si="89"/>
        <v>0</v>
      </c>
      <c r="AG349" s="23">
        <f t="shared" si="90"/>
        <v>0</v>
      </c>
      <c r="AH349" s="23">
        <f t="shared" si="91"/>
        <v>0</v>
      </c>
      <c r="AI349" s="23">
        <f t="shared" si="92"/>
        <v>0</v>
      </c>
      <c r="AJ349" s="23">
        <f t="shared" si="93"/>
        <v>0</v>
      </c>
      <c r="AK349" s="23">
        <f t="shared" si="94"/>
        <v>0</v>
      </c>
      <c r="AL349" s="23">
        <f t="shared" si="95"/>
        <v>0</v>
      </c>
      <c r="AM349" s="23">
        <f t="shared" si="96"/>
        <v>0</v>
      </c>
      <c r="AN349" s="23">
        <f t="shared" si="97"/>
        <v>0</v>
      </c>
      <c r="AO349" s="23">
        <f t="shared" si="98"/>
        <v>0</v>
      </c>
      <c r="AP349" s="23">
        <f t="shared" si="99"/>
        <v>0</v>
      </c>
      <c r="AQ349" s="23">
        <f t="shared" si="100"/>
        <v>0</v>
      </c>
      <c r="AR349" s="23">
        <f t="shared" si="101"/>
        <v>0</v>
      </c>
      <c r="AS349" s="23">
        <f t="shared" si="102"/>
        <v>0</v>
      </c>
      <c r="AT349" s="33"/>
      <c r="AU349" s="33"/>
      <c r="AV349" s="33"/>
      <c r="AW349" s="33"/>
      <c r="AX349" s="33"/>
      <c r="AY349" s="33"/>
      <c r="AZ349" s="33"/>
      <c r="BA349" s="33"/>
      <c r="BB349" s="33"/>
      <c r="BC349" s="33"/>
      <c r="BD349" s="33"/>
      <c r="BE349" s="33"/>
      <c r="BF349" s="33"/>
      <c r="BG349" s="33"/>
      <c r="BH349" s="33"/>
      <c r="BI349" s="33"/>
      <c r="BJ349" s="33"/>
      <c r="BK349" s="39"/>
      <c r="BL349" s="39"/>
    </row>
    <row r="350" spans="1:64" ht="15.75">
      <c r="B350" s="37"/>
      <c r="C350" s="37"/>
      <c r="D350" s="37"/>
      <c r="E350" s="37"/>
      <c r="F350" s="43"/>
      <c r="G350" s="43"/>
      <c r="H350" s="7" t="str" cm="1">
        <f t="array" ref="H350">IF(LEN(G350)=10,
    IF(MOD(SUMPRODUCT(MID(G350,{1;2;3;4;5;6;7;8;9},1)*{2;4;8;5;10;9;7;3;6}),11)=VALUE(RIGHT(G350,1))+(10*(MOD(SUMPRODUCT(MID(G350,{1;2;3;4;5;6;7;8;9},1)*{2;4;8;5;10;9;7;3;6}),11)=10)), "ЕГН", "Невалидно ЕГН"),
    IF(LEN(G350)=9,
        IF(_xlfn.LET(_xlpm.sum1, MOD(SUMPRODUCT(MID(G350,{1;2;3;4;5;6;7;8},1)*{1;2;3;4;5;6;7;8}),11),
           _xlpm.res, IF(_xlpm.sum1&lt;10, _xlpm.sum1, MOD(SUMPRODUCT(MID(G350,{1;2;3;4;5;6;7;8},1)*{3;4;5;6;7;8;9;10}),11)),
           IF(_xlpm.res=10, 0, _xlpm.res)) = VALUE(RIGHT(G350,1)), "ЕИК", "Невалиден ЕИК"),
        "Невалидна дължина"))</f>
        <v>Невалидна дължина</v>
      </c>
      <c r="I350" s="37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7">
        <f t="shared" si="86"/>
        <v>0</v>
      </c>
      <c r="AD350" s="23">
        <f t="shared" si="87"/>
        <v>0</v>
      </c>
      <c r="AE350" s="23">
        <f t="shared" si="88"/>
        <v>0</v>
      </c>
      <c r="AF350" s="23">
        <f t="shared" si="89"/>
        <v>0</v>
      </c>
      <c r="AG350" s="23">
        <f t="shared" si="90"/>
        <v>0</v>
      </c>
      <c r="AH350" s="23">
        <f t="shared" si="91"/>
        <v>0</v>
      </c>
      <c r="AI350" s="23">
        <f t="shared" si="92"/>
        <v>0</v>
      </c>
      <c r="AJ350" s="23">
        <f t="shared" si="93"/>
        <v>0</v>
      </c>
      <c r="AK350" s="23">
        <f t="shared" si="94"/>
        <v>0</v>
      </c>
      <c r="AL350" s="23">
        <f t="shared" si="95"/>
        <v>0</v>
      </c>
      <c r="AM350" s="23">
        <f t="shared" si="96"/>
        <v>0</v>
      </c>
      <c r="AN350" s="23">
        <f t="shared" si="97"/>
        <v>0</v>
      </c>
      <c r="AO350" s="23">
        <f t="shared" si="98"/>
        <v>0</v>
      </c>
      <c r="AP350" s="23">
        <f t="shared" si="99"/>
        <v>0</v>
      </c>
      <c r="AQ350" s="23">
        <f t="shared" si="100"/>
        <v>0</v>
      </c>
      <c r="AR350" s="23">
        <f t="shared" si="101"/>
        <v>0</v>
      </c>
      <c r="AS350" s="23">
        <f t="shared" si="102"/>
        <v>0</v>
      </c>
      <c r="AT350" s="3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9"/>
      <c r="BL350" s="39"/>
    </row>
    <row r="351" spans="1:64" ht="15.75">
      <c r="B351" s="37"/>
      <c r="C351" s="37"/>
      <c r="D351" s="37"/>
      <c r="E351" s="37"/>
      <c r="F351" s="43"/>
      <c r="G351" s="43"/>
      <c r="H351" s="7" t="str" cm="1">
        <f t="array" ref="H351">IF(LEN(G351)=10,
    IF(MOD(SUMPRODUCT(MID(G351,{1;2;3;4;5;6;7;8;9},1)*{2;4;8;5;10;9;7;3;6}),11)=VALUE(RIGHT(G351,1))+(10*(MOD(SUMPRODUCT(MID(G351,{1;2;3;4;5;6;7;8;9},1)*{2;4;8;5;10;9;7;3;6}),11)=10)), "ЕГН", "Невалидно ЕГН"),
    IF(LEN(G351)=9,
        IF(_xlfn.LET(_xlpm.sum1, MOD(SUMPRODUCT(MID(G351,{1;2;3;4;5;6;7;8},1)*{1;2;3;4;5;6;7;8}),11),
           _xlpm.res, IF(_xlpm.sum1&lt;10, _xlpm.sum1, MOD(SUMPRODUCT(MID(G351,{1;2;3;4;5;6;7;8},1)*{3;4;5;6;7;8;9;10}),11)),
           IF(_xlpm.res=10, 0, _xlpm.res)) = VALUE(RIGHT(G351,1)), "ЕИК", "Невалиден ЕИК"),
        "Невалидна дължина"))</f>
        <v>Невалидна дължина</v>
      </c>
      <c r="I351" s="37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7">
        <f t="shared" si="86"/>
        <v>0</v>
      </c>
      <c r="AD351" s="23">
        <f t="shared" si="87"/>
        <v>0</v>
      </c>
      <c r="AE351" s="23">
        <f t="shared" si="88"/>
        <v>0</v>
      </c>
      <c r="AF351" s="23">
        <f t="shared" si="89"/>
        <v>0</v>
      </c>
      <c r="AG351" s="23">
        <f t="shared" si="90"/>
        <v>0</v>
      </c>
      <c r="AH351" s="23">
        <f t="shared" si="91"/>
        <v>0</v>
      </c>
      <c r="AI351" s="23">
        <f t="shared" si="92"/>
        <v>0</v>
      </c>
      <c r="AJ351" s="23">
        <f t="shared" si="93"/>
        <v>0</v>
      </c>
      <c r="AK351" s="23">
        <f t="shared" si="94"/>
        <v>0</v>
      </c>
      <c r="AL351" s="23">
        <f t="shared" si="95"/>
        <v>0</v>
      </c>
      <c r="AM351" s="23">
        <f t="shared" si="96"/>
        <v>0</v>
      </c>
      <c r="AN351" s="23">
        <f t="shared" si="97"/>
        <v>0</v>
      </c>
      <c r="AO351" s="23">
        <f t="shared" si="98"/>
        <v>0</v>
      </c>
      <c r="AP351" s="23">
        <f t="shared" si="99"/>
        <v>0</v>
      </c>
      <c r="AQ351" s="23">
        <f t="shared" si="100"/>
        <v>0</v>
      </c>
      <c r="AR351" s="23">
        <f t="shared" si="101"/>
        <v>0</v>
      </c>
      <c r="AS351" s="23">
        <f t="shared" si="102"/>
        <v>0</v>
      </c>
      <c r="AT351" s="33"/>
      <c r="AU351" s="33"/>
      <c r="AV351" s="33"/>
      <c r="AW351" s="33"/>
      <c r="AX351" s="33"/>
      <c r="AY351" s="33"/>
      <c r="AZ351" s="33"/>
      <c r="BA351" s="33"/>
      <c r="BB351" s="33"/>
      <c r="BC351" s="33"/>
      <c r="BD351" s="33"/>
      <c r="BE351" s="33"/>
      <c r="BF351" s="33"/>
      <c r="BG351" s="33"/>
      <c r="BH351" s="33"/>
      <c r="BI351" s="33"/>
      <c r="BJ351" s="33"/>
      <c r="BK351" s="39"/>
      <c r="BL351" s="39"/>
    </row>
    <row r="352" spans="1:64" ht="12.75" customHeight="1">
      <c r="B352" s="37"/>
      <c r="C352" s="37"/>
      <c r="D352" s="37"/>
      <c r="E352" s="37"/>
      <c r="F352" s="43"/>
      <c r="G352" s="43"/>
      <c r="H352" s="7" t="str" cm="1">
        <f t="array" ref="H352">IF(LEN(G352)=10,
    IF(MOD(SUMPRODUCT(MID(G352,{1;2;3;4;5;6;7;8;9},1)*{2;4;8;5;10;9;7;3;6}),11)=VALUE(RIGHT(G352,1))+(10*(MOD(SUMPRODUCT(MID(G352,{1;2;3;4;5;6;7;8;9},1)*{2;4;8;5;10;9;7;3;6}),11)=10)), "ЕГН", "Невалидно ЕГН"),
    IF(LEN(G352)=9,
        IF(_xlfn.LET(_xlpm.sum1, MOD(SUMPRODUCT(MID(G352,{1;2;3;4;5;6;7;8},1)*{1;2;3;4;5;6;7;8}),11),
           _xlpm.res, IF(_xlpm.sum1&lt;10, _xlpm.sum1, MOD(SUMPRODUCT(MID(G352,{1;2;3;4;5;6;7;8},1)*{3;4;5;6;7;8;9;10}),11)),
           IF(_xlpm.res=10, 0, _xlpm.res)) = VALUE(RIGHT(G352,1)), "ЕИК", "Невалиден ЕИК"),
        "Невалидна дължина"))</f>
        <v>Невалидна дължина</v>
      </c>
      <c r="I352" s="37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7">
        <f t="shared" si="86"/>
        <v>0</v>
      </c>
      <c r="AD352" s="23">
        <f t="shared" si="87"/>
        <v>0</v>
      </c>
      <c r="AE352" s="23">
        <f t="shared" si="88"/>
        <v>0</v>
      </c>
      <c r="AF352" s="23">
        <f t="shared" si="89"/>
        <v>0</v>
      </c>
      <c r="AG352" s="23">
        <f t="shared" si="90"/>
        <v>0</v>
      </c>
      <c r="AH352" s="23">
        <f t="shared" si="91"/>
        <v>0</v>
      </c>
      <c r="AI352" s="23">
        <f t="shared" si="92"/>
        <v>0</v>
      </c>
      <c r="AJ352" s="23">
        <f t="shared" si="93"/>
        <v>0</v>
      </c>
      <c r="AK352" s="23">
        <f t="shared" si="94"/>
        <v>0</v>
      </c>
      <c r="AL352" s="23">
        <f t="shared" si="95"/>
        <v>0</v>
      </c>
      <c r="AM352" s="23">
        <f t="shared" si="96"/>
        <v>0</v>
      </c>
      <c r="AN352" s="23">
        <f t="shared" si="97"/>
        <v>0</v>
      </c>
      <c r="AO352" s="23">
        <f t="shared" si="98"/>
        <v>0</v>
      </c>
      <c r="AP352" s="23">
        <f t="shared" si="99"/>
        <v>0</v>
      </c>
      <c r="AQ352" s="23">
        <f t="shared" si="100"/>
        <v>0</v>
      </c>
      <c r="AR352" s="23">
        <f t="shared" si="101"/>
        <v>0</v>
      </c>
      <c r="AS352" s="23">
        <f t="shared" si="102"/>
        <v>0</v>
      </c>
      <c r="AT352" s="33"/>
      <c r="AU352" s="33"/>
      <c r="AV352" s="33"/>
      <c r="AW352" s="33"/>
      <c r="AX352" s="33"/>
      <c r="AY352" s="33"/>
      <c r="AZ352" s="33"/>
      <c r="BA352" s="33"/>
      <c r="BB352" s="33"/>
      <c r="BC352" s="33"/>
      <c r="BD352" s="33"/>
      <c r="BE352" s="33"/>
      <c r="BF352" s="33"/>
      <c r="BG352" s="33"/>
      <c r="BH352" s="33"/>
      <c r="BI352" s="33"/>
      <c r="BJ352" s="33"/>
      <c r="BK352" s="39"/>
      <c r="BL352" s="39"/>
    </row>
    <row r="353" spans="2:64" ht="12.75" customHeight="1">
      <c r="B353" s="37"/>
      <c r="C353" s="37"/>
      <c r="D353" s="37"/>
      <c r="E353" s="37"/>
      <c r="F353" s="43"/>
      <c r="G353" s="43"/>
      <c r="H353" s="7" t="str" cm="1">
        <f t="array" ref="H353">IF(LEN(G353)=10,
    IF(MOD(SUMPRODUCT(MID(G353,{1;2;3;4;5;6;7;8;9},1)*{2;4;8;5;10;9;7;3;6}),11)=VALUE(RIGHT(G353,1))+(10*(MOD(SUMPRODUCT(MID(G353,{1;2;3;4;5;6;7;8;9},1)*{2;4;8;5;10;9;7;3;6}),11)=10)), "ЕГН", "Невалидно ЕГН"),
    IF(LEN(G353)=9,
        IF(_xlfn.LET(_xlpm.sum1, MOD(SUMPRODUCT(MID(G353,{1;2;3;4;5;6;7;8},1)*{1;2;3;4;5;6;7;8}),11),
           _xlpm.res, IF(_xlpm.sum1&lt;10, _xlpm.sum1, MOD(SUMPRODUCT(MID(G353,{1;2;3;4;5;6;7;8},1)*{3;4;5;6;7;8;9;10}),11)),
           IF(_xlpm.res=10, 0, _xlpm.res)) = VALUE(RIGHT(G353,1)), "ЕИК", "Невалиден ЕИК"),
        "Невалидна дължина"))</f>
        <v>Невалидна дължина</v>
      </c>
      <c r="I353" s="37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7">
        <f t="shared" si="86"/>
        <v>0</v>
      </c>
      <c r="AD353" s="23">
        <f t="shared" si="87"/>
        <v>0</v>
      </c>
      <c r="AE353" s="23">
        <f t="shared" si="88"/>
        <v>0</v>
      </c>
      <c r="AF353" s="23">
        <f t="shared" si="89"/>
        <v>0</v>
      </c>
      <c r="AG353" s="23">
        <f t="shared" si="90"/>
        <v>0</v>
      </c>
      <c r="AH353" s="23">
        <f t="shared" si="91"/>
        <v>0</v>
      </c>
      <c r="AI353" s="23">
        <f t="shared" si="92"/>
        <v>0</v>
      </c>
      <c r="AJ353" s="23">
        <f t="shared" si="93"/>
        <v>0</v>
      </c>
      <c r="AK353" s="23">
        <f t="shared" si="94"/>
        <v>0</v>
      </c>
      <c r="AL353" s="23">
        <f t="shared" si="95"/>
        <v>0</v>
      </c>
      <c r="AM353" s="23">
        <f t="shared" si="96"/>
        <v>0</v>
      </c>
      <c r="AN353" s="23">
        <f t="shared" si="97"/>
        <v>0</v>
      </c>
      <c r="AO353" s="23">
        <f t="shared" si="98"/>
        <v>0</v>
      </c>
      <c r="AP353" s="23">
        <f t="shared" si="99"/>
        <v>0</v>
      </c>
      <c r="AQ353" s="23">
        <f t="shared" si="100"/>
        <v>0</v>
      </c>
      <c r="AR353" s="23">
        <f t="shared" si="101"/>
        <v>0</v>
      </c>
      <c r="AS353" s="23">
        <f t="shared" si="102"/>
        <v>0</v>
      </c>
      <c r="AT353" s="33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9"/>
      <c r="BL353" s="39"/>
    </row>
    <row r="354" spans="2:64" ht="12.75" customHeight="1">
      <c r="B354" s="37"/>
      <c r="C354" s="37"/>
      <c r="D354" s="37"/>
      <c r="E354" s="37"/>
      <c r="F354" s="43"/>
      <c r="G354" s="43"/>
      <c r="H354" s="7" t="str" cm="1">
        <f t="array" ref="H354">IF(LEN(G354)=10,
    IF(MOD(SUMPRODUCT(MID(G354,{1;2;3;4;5;6;7;8;9},1)*{2;4;8;5;10;9;7;3;6}),11)=VALUE(RIGHT(G354,1))+(10*(MOD(SUMPRODUCT(MID(G354,{1;2;3;4;5;6;7;8;9},1)*{2;4;8;5;10;9;7;3;6}),11)=10)), "ЕГН", "Невалидно ЕГН"),
    IF(LEN(G354)=9,
        IF(_xlfn.LET(_xlpm.sum1, MOD(SUMPRODUCT(MID(G354,{1;2;3;4;5;6;7;8},1)*{1;2;3;4;5;6;7;8}),11),
           _xlpm.res, IF(_xlpm.sum1&lt;10, _xlpm.sum1, MOD(SUMPRODUCT(MID(G354,{1;2;3;4;5;6;7;8},1)*{3;4;5;6;7;8;9;10}),11)),
           IF(_xlpm.res=10, 0, _xlpm.res)) = VALUE(RIGHT(G354,1)), "ЕИК", "Невалиден ЕИК"),
        "Невалидна дължина"))</f>
        <v>Невалидна дължина</v>
      </c>
      <c r="I354" s="37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7">
        <f t="shared" si="86"/>
        <v>0</v>
      </c>
      <c r="AD354" s="23">
        <f t="shared" si="87"/>
        <v>0</v>
      </c>
      <c r="AE354" s="23">
        <f t="shared" si="88"/>
        <v>0</v>
      </c>
      <c r="AF354" s="23">
        <f t="shared" si="89"/>
        <v>0</v>
      </c>
      <c r="AG354" s="23">
        <f t="shared" si="90"/>
        <v>0</v>
      </c>
      <c r="AH354" s="23">
        <f t="shared" si="91"/>
        <v>0</v>
      </c>
      <c r="AI354" s="23">
        <f t="shared" si="92"/>
        <v>0</v>
      </c>
      <c r="AJ354" s="23">
        <f t="shared" si="93"/>
        <v>0</v>
      </c>
      <c r="AK354" s="23">
        <f t="shared" si="94"/>
        <v>0</v>
      </c>
      <c r="AL354" s="23">
        <f t="shared" si="95"/>
        <v>0</v>
      </c>
      <c r="AM354" s="23">
        <f t="shared" si="96"/>
        <v>0</v>
      </c>
      <c r="AN354" s="23">
        <f t="shared" si="97"/>
        <v>0</v>
      </c>
      <c r="AO354" s="23">
        <f t="shared" si="98"/>
        <v>0</v>
      </c>
      <c r="AP354" s="23">
        <f t="shared" si="99"/>
        <v>0</v>
      </c>
      <c r="AQ354" s="23">
        <f t="shared" si="100"/>
        <v>0</v>
      </c>
      <c r="AR354" s="23">
        <f t="shared" si="101"/>
        <v>0</v>
      </c>
      <c r="AS354" s="23">
        <f t="shared" si="102"/>
        <v>0</v>
      </c>
      <c r="AT354" s="33"/>
      <c r="AU354" s="33"/>
      <c r="AV354" s="33"/>
      <c r="AW354" s="33"/>
      <c r="AX354" s="33"/>
      <c r="AY354" s="33"/>
      <c r="AZ354" s="33"/>
      <c r="BA354" s="33"/>
      <c r="BB354" s="33"/>
      <c r="BC354" s="33"/>
      <c r="BD354" s="33"/>
      <c r="BE354" s="33"/>
      <c r="BF354" s="33"/>
      <c r="BG354" s="33"/>
      <c r="BH354" s="33"/>
      <c r="BI354" s="33"/>
      <c r="BJ354" s="33"/>
      <c r="BK354" s="39"/>
      <c r="BL354" s="39"/>
    </row>
    <row r="355" spans="2:64" ht="12.75" customHeight="1">
      <c r="B355" s="37"/>
      <c r="C355" s="37"/>
      <c r="D355" s="37"/>
      <c r="E355" s="37"/>
      <c r="F355" s="43"/>
      <c r="G355" s="43"/>
      <c r="H355" s="7" t="str" cm="1">
        <f t="array" ref="H355">IF(LEN(G355)=10,
    IF(MOD(SUMPRODUCT(MID(G355,{1;2;3;4;5;6;7;8;9},1)*{2;4;8;5;10;9;7;3;6}),11)=VALUE(RIGHT(G355,1))+(10*(MOD(SUMPRODUCT(MID(G355,{1;2;3;4;5;6;7;8;9},1)*{2;4;8;5;10;9;7;3;6}),11)=10)), "ЕГН", "Невалидно ЕГН"),
    IF(LEN(G355)=9,
        IF(_xlfn.LET(_xlpm.sum1, MOD(SUMPRODUCT(MID(G355,{1;2;3;4;5;6;7;8},1)*{1;2;3;4;5;6;7;8}),11),
           _xlpm.res, IF(_xlpm.sum1&lt;10, _xlpm.sum1, MOD(SUMPRODUCT(MID(G355,{1;2;3;4;5;6;7;8},1)*{3;4;5;6;7;8;9;10}),11)),
           IF(_xlpm.res=10, 0, _xlpm.res)) = VALUE(RIGHT(G355,1)), "ЕИК", "Невалиден ЕИК"),
        "Невалидна дължина"))</f>
        <v>Невалидна дължина</v>
      </c>
      <c r="I355" s="37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7">
        <f t="shared" si="86"/>
        <v>0</v>
      </c>
      <c r="AD355" s="23">
        <f t="shared" si="87"/>
        <v>0</v>
      </c>
      <c r="AE355" s="23">
        <f t="shared" si="88"/>
        <v>0</v>
      </c>
      <c r="AF355" s="23">
        <f t="shared" si="89"/>
        <v>0</v>
      </c>
      <c r="AG355" s="23">
        <f t="shared" si="90"/>
        <v>0</v>
      </c>
      <c r="AH355" s="23">
        <f t="shared" si="91"/>
        <v>0</v>
      </c>
      <c r="AI355" s="23">
        <f t="shared" si="92"/>
        <v>0</v>
      </c>
      <c r="AJ355" s="23">
        <f t="shared" si="93"/>
        <v>0</v>
      </c>
      <c r="AK355" s="23">
        <f t="shared" si="94"/>
        <v>0</v>
      </c>
      <c r="AL355" s="23">
        <f t="shared" si="95"/>
        <v>0</v>
      </c>
      <c r="AM355" s="23">
        <f t="shared" si="96"/>
        <v>0</v>
      </c>
      <c r="AN355" s="23">
        <f t="shared" si="97"/>
        <v>0</v>
      </c>
      <c r="AO355" s="23">
        <f t="shared" si="98"/>
        <v>0</v>
      </c>
      <c r="AP355" s="23">
        <f t="shared" si="99"/>
        <v>0</v>
      </c>
      <c r="AQ355" s="23">
        <f t="shared" si="100"/>
        <v>0</v>
      </c>
      <c r="AR355" s="23">
        <f t="shared" si="101"/>
        <v>0</v>
      </c>
      <c r="AS355" s="23">
        <f t="shared" si="102"/>
        <v>0</v>
      </c>
      <c r="AT355" s="33"/>
      <c r="AU355" s="33"/>
      <c r="AV355" s="33"/>
      <c r="AW355" s="33"/>
      <c r="AX355" s="33"/>
      <c r="AY355" s="33"/>
      <c r="AZ355" s="33"/>
      <c r="BA355" s="33"/>
      <c r="BB355" s="33"/>
      <c r="BC355" s="33"/>
      <c r="BD355" s="33"/>
      <c r="BE355" s="33"/>
      <c r="BF355" s="33"/>
      <c r="BG355" s="33"/>
      <c r="BH355" s="33"/>
      <c r="BI355" s="33"/>
      <c r="BJ355" s="33"/>
      <c r="BK355" s="39"/>
      <c r="BL355" s="39"/>
    </row>
    <row r="356" spans="2:64" ht="12.75" customHeight="1">
      <c r="B356" s="37"/>
      <c r="C356" s="37"/>
      <c r="D356" s="37"/>
      <c r="E356" s="37"/>
      <c r="F356" s="43"/>
      <c r="G356" s="43"/>
      <c r="H356" s="7" t="str" cm="1">
        <f t="array" ref="H356">IF(LEN(G356)=10,
    IF(MOD(SUMPRODUCT(MID(G356,{1;2;3;4;5;6;7;8;9},1)*{2;4;8;5;10;9;7;3;6}),11)=VALUE(RIGHT(G356,1))+(10*(MOD(SUMPRODUCT(MID(G356,{1;2;3;4;5;6;7;8;9},1)*{2;4;8;5;10;9;7;3;6}),11)=10)), "ЕГН", "Невалидно ЕГН"),
    IF(LEN(G356)=9,
        IF(_xlfn.LET(_xlpm.sum1, MOD(SUMPRODUCT(MID(G356,{1;2;3;4;5;6;7;8},1)*{1;2;3;4;5;6;7;8}),11),
           _xlpm.res, IF(_xlpm.sum1&lt;10, _xlpm.sum1, MOD(SUMPRODUCT(MID(G356,{1;2;3;4;5;6;7;8},1)*{3;4;5;6;7;8;9;10}),11)),
           IF(_xlpm.res=10, 0, _xlpm.res)) = VALUE(RIGHT(G356,1)), "ЕИК", "Невалиден ЕИК"),
        "Невалидна дължина"))</f>
        <v>Невалидна дължина</v>
      </c>
      <c r="I356" s="37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7">
        <f t="shared" si="86"/>
        <v>0</v>
      </c>
      <c r="AD356" s="23">
        <f t="shared" si="87"/>
        <v>0</v>
      </c>
      <c r="AE356" s="23">
        <f t="shared" si="88"/>
        <v>0</v>
      </c>
      <c r="AF356" s="23">
        <f t="shared" si="89"/>
        <v>0</v>
      </c>
      <c r="AG356" s="23">
        <f t="shared" si="90"/>
        <v>0</v>
      </c>
      <c r="AH356" s="23">
        <f t="shared" si="91"/>
        <v>0</v>
      </c>
      <c r="AI356" s="23">
        <f t="shared" si="92"/>
        <v>0</v>
      </c>
      <c r="AJ356" s="23">
        <f t="shared" si="93"/>
        <v>0</v>
      </c>
      <c r="AK356" s="23">
        <f t="shared" si="94"/>
        <v>0</v>
      </c>
      <c r="AL356" s="23">
        <f t="shared" si="95"/>
        <v>0</v>
      </c>
      <c r="AM356" s="23">
        <f t="shared" si="96"/>
        <v>0</v>
      </c>
      <c r="AN356" s="23">
        <f t="shared" si="97"/>
        <v>0</v>
      </c>
      <c r="AO356" s="23">
        <f t="shared" si="98"/>
        <v>0</v>
      </c>
      <c r="AP356" s="23">
        <f t="shared" si="99"/>
        <v>0</v>
      </c>
      <c r="AQ356" s="23">
        <f t="shared" si="100"/>
        <v>0</v>
      </c>
      <c r="AR356" s="23">
        <f t="shared" si="101"/>
        <v>0</v>
      </c>
      <c r="AS356" s="23">
        <f t="shared" si="102"/>
        <v>0</v>
      </c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9"/>
      <c r="BL356" s="39"/>
    </row>
    <row r="357" spans="2:64" ht="15.75">
      <c r="B357" s="37"/>
      <c r="C357" s="37"/>
      <c r="D357" s="37"/>
      <c r="E357" s="37"/>
      <c r="F357" s="43"/>
      <c r="G357" s="43"/>
      <c r="H357" s="7" t="str" cm="1">
        <f t="array" ref="H357">IF(LEN(G357)=10,
    IF(MOD(SUMPRODUCT(MID(G357,{1;2;3;4;5;6;7;8;9},1)*{2;4;8;5;10;9;7;3;6}),11)=VALUE(RIGHT(G357,1))+(10*(MOD(SUMPRODUCT(MID(G357,{1;2;3;4;5;6;7;8;9},1)*{2;4;8;5;10;9;7;3;6}),11)=10)), "ЕГН", "Невалидно ЕГН"),
    IF(LEN(G357)=9,
        IF(_xlfn.LET(_xlpm.sum1, MOD(SUMPRODUCT(MID(G357,{1;2;3;4;5;6;7;8},1)*{1;2;3;4;5;6;7;8}),11),
           _xlpm.res, IF(_xlpm.sum1&lt;10, _xlpm.sum1, MOD(SUMPRODUCT(MID(G357,{1;2;3;4;5;6;7;8},1)*{3;4;5;6;7;8;9;10}),11)),
           IF(_xlpm.res=10, 0, _xlpm.res)) = VALUE(RIGHT(G357,1)), "ЕИК", "Невалиден ЕИК"),
        "Невалидна дължина"))</f>
        <v>Невалидна дължина</v>
      </c>
      <c r="I357" s="37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7">
        <f t="shared" si="86"/>
        <v>0</v>
      </c>
      <c r="AD357" s="23">
        <f t="shared" si="87"/>
        <v>0</v>
      </c>
      <c r="AE357" s="23">
        <f t="shared" si="88"/>
        <v>0</v>
      </c>
      <c r="AF357" s="23">
        <f t="shared" si="89"/>
        <v>0</v>
      </c>
      <c r="AG357" s="23">
        <f t="shared" si="90"/>
        <v>0</v>
      </c>
      <c r="AH357" s="23">
        <f t="shared" si="91"/>
        <v>0</v>
      </c>
      <c r="AI357" s="23">
        <f t="shared" si="92"/>
        <v>0</v>
      </c>
      <c r="AJ357" s="23">
        <f t="shared" si="93"/>
        <v>0</v>
      </c>
      <c r="AK357" s="23">
        <f t="shared" si="94"/>
        <v>0</v>
      </c>
      <c r="AL357" s="23">
        <f t="shared" si="95"/>
        <v>0</v>
      </c>
      <c r="AM357" s="23">
        <f t="shared" si="96"/>
        <v>0</v>
      </c>
      <c r="AN357" s="23">
        <f t="shared" si="97"/>
        <v>0</v>
      </c>
      <c r="AO357" s="23">
        <f t="shared" si="98"/>
        <v>0</v>
      </c>
      <c r="AP357" s="23">
        <f t="shared" si="99"/>
        <v>0</v>
      </c>
      <c r="AQ357" s="23">
        <f t="shared" si="100"/>
        <v>0</v>
      </c>
      <c r="AR357" s="23">
        <f t="shared" si="101"/>
        <v>0</v>
      </c>
      <c r="AS357" s="23">
        <f t="shared" si="102"/>
        <v>0</v>
      </c>
      <c r="AT357" s="33"/>
      <c r="AU357" s="33"/>
      <c r="AV357" s="33"/>
      <c r="AW357" s="33"/>
      <c r="AX357" s="33"/>
      <c r="AY357" s="33"/>
      <c r="AZ357" s="33"/>
      <c r="BA357" s="33"/>
      <c r="BB357" s="33"/>
      <c r="BC357" s="33"/>
      <c r="BD357" s="33"/>
      <c r="BE357" s="33"/>
      <c r="BF357" s="33"/>
      <c r="BG357" s="33"/>
      <c r="BH357" s="33"/>
      <c r="BI357" s="33"/>
      <c r="BJ357" s="33"/>
      <c r="BK357" s="39"/>
      <c r="BL357" s="39"/>
    </row>
    <row r="358" spans="2:64" ht="18.75" customHeight="1">
      <c r="B358" s="37"/>
      <c r="C358" s="37"/>
      <c r="D358" s="37"/>
      <c r="E358" s="37"/>
      <c r="F358" s="43"/>
      <c r="G358" s="43"/>
      <c r="H358" s="7" t="str" cm="1">
        <f t="array" ref="H358">IF(LEN(G358)=10,
    IF(MOD(SUMPRODUCT(MID(G358,{1;2;3;4;5;6;7;8;9},1)*{2;4;8;5;10;9;7;3;6}),11)=VALUE(RIGHT(G358,1))+(10*(MOD(SUMPRODUCT(MID(G358,{1;2;3;4;5;6;7;8;9},1)*{2;4;8;5;10;9;7;3;6}),11)=10)), "ЕГН", "Невалидно ЕГН"),
    IF(LEN(G358)=9,
        IF(_xlfn.LET(_xlpm.sum1, MOD(SUMPRODUCT(MID(G358,{1;2;3;4;5;6;7;8},1)*{1;2;3;4;5;6;7;8}),11),
           _xlpm.res, IF(_xlpm.sum1&lt;10, _xlpm.sum1, MOD(SUMPRODUCT(MID(G358,{1;2;3;4;5;6;7;8},1)*{3;4;5;6;7;8;9;10}),11)),
           IF(_xlpm.res=10, 0, _xlpm.res)) = VALUE(RIGHT(G358,1)), "ЕИК", "Невалиден ЕИК"),
        "Невалидна дължина"))</f>
        <v>Невалидна дължина</v>
      </c>
      <c r="I358" s="37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7">
        <f t="shared" si="86"/>
        <v>0</v>
      </c>
      <c r="AD358" s="23">
        <f t="shared" si="87"/>
        <v>0</v>
      </c>
      <c r="AE358" s="23">
        <f t="shared" si="88"/>
        <v>0</v>
      </c>
      <c r="AF358" s="23">
        <f t="shared" si="89"/>
        <v>0</v>
      </c>
      <c r="AG358" s="23">
        <f t="shared" si="90"/>
        <v>0</v>
      </c>
      <c r="AH358" s="23">
        <f t="shared" si="91"/>
        <v>0</v>
      </c>
      <c r="AI358" s="23">
        <f t="shared" si="92"/>
        <v>0</v>
      </c>
      <c r="AJ358" s="23">
        <f t="shared" si="93"/>
        <v>0</v>
      </c>
      <c r="AK358" s="23">
        <f t="shared" si="94"/>
        <v>0</v>
      </c>
      <c r="AL358" s="23">
        <f t="shared" si="95"/>
        <v>0</v>
      </c>
      <c r="AM358" s="23">
        <f t="shared" si="96"/>
        <v>0</v>
      </c>
      <c r="AN358" s="23">
        <f t="shared" si="97"/>
        <v>0</v>
      </c>
      <c r="AO358" s="23">
        <f t="shared" si="98"/>
        <v>0</v>
      </c>
      <c r="AP358" s="23">
        <f t="shared" si="99"/>
        <v>0</v>
      </c>
      <c r="AQ358" s="23">
        <f t="shared" si="100"/>
        <v>0</v>
      </c>
      <c r="AR358" s="23">
        <f t="shared" si="101"/>
        <v>0</v>
      </c>
      <c r="AS358" s="23">
        <f t="shared" si="102"/>
        <v>0</v>
      </c>
      <c r="AT358" s="3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9"/>
      <c r="BL358" s="39"/>
    </row>
    <row r="359" spans="2:64" ht="15.75">
      <c r="B359" s="37"/>
      <c r="C359" s="37"/>
      <c r="D359" s="37"/>
      <c r="E359" s="37"/>
      <c r="F359" s="43"/>
      <c r="G359" s="43"/>
      <c r="H359" s="7" t="str" cm="1">
        <f t="array" ref="H359">IF(LEN(G359)=10,
    IF(MOD(SUMPRODUCT(MID(G359,{1;2;3;4;5;6;7;8;9},1)*{2;4;8;5;10;9;7;3;6}),11)=VALUE(RIGHT(G359,1))+(10*(MOD(SUMPRODUCT(MID(G359,{1;2;3;4;5;6;7;8;9},1)*{2;4;8;5;10;9;7;3;6}),11)=10)), "ЕГН", "Невалидно ЕГН"),
    IF(LEN(G359)=9,
        IF(_xlfn.LET(_xlpm.sum1, MOD(SUMPRODUCT(MID(G359,{1;2;3;4;5;6;7;8},1)*{1;2;3;4;5;6;7;8}),11),
           _xlpm.res, IF(_xlpm.sum1&lt;10, _xlpm.sum1, MOD(SUMPRODUCT(MID(G359,{1;2;3;4;5;6;7;8},1)*{3;4;5;6;7;8;9;10}),11)),
           IF(_xlpm.res=10, 0, _xlpm.res)) = VALUE(RIGHT(G359,1)), "ЕИК", "Невалиден ЕИК"),
        "Невалидна дължина"))</f>
        <v>Невалидна дължина</v>
      </c>
      <c r="I359" s="37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7">
        <f t="shared" si="86"/>
        <v>0</v>
      </c>
      <c r="AD359" s="23">
        <f t="shared" si="87"/>
        <v>0</v>
      </c>
      <c r="AE359" s="23">
        <f t="shared" si="88"/>
        <v>0</v>
      </c>
      <c r="AF359" s="23">
        <f t="shared" si="89"/>
        <v>0</v>
      </c>
      <c r="AG359" s="23">
        <f t="shared" si="90"/>
        <v>0</v>
      </c>
      <c r="AH359" s="23">
        <f t="shared" si="91"/>
        <v>0</v>
      </c>
      <c r="AI359" s="23">
        <f t="shared" si="92"/>
        <v>0</v>
      </c>
      <c r="AJ359" s="23">
        <f t="shared" si="93"/>
        <v>0</v>
      </c>
      <c r="AK359" s="23">
        <f t="shared" si="94"/>
        <v>0</v>
      </c>
      <c r="AL359" s="23">
        <f t="shared" si="95"/>
        <v>0</v>
      </c>
      <c r="AM359" s="23">
        <f t="shared" si="96"/>
        <v>0</v>
      </c>
      <c r="AN359" s="23">
        <f t="shared" si="97"/>
        <v>0</v>
      </c>
      <c r="AO359" s="23">
        <f t="shared" si="98"/>
        <v>0</v>
      </c>
      <c r="AP359" s="23">
        <f t="shared" si="99"/>
        <v>0</v>
      </c>
      <c r="AQ359" s="23">
        <f t="shared" si="100"/>
        <v>0</v>
      </c>
      <c r="AR359" s="23">
        <f t="shared" si="101"/>
        <v>0</v>
      </c>
      <c r="AS359" s="23">
        <f t="shared" si="102"/>
        <v>0</v>
      </c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9"/>
      <c r="BL359" s="39"/>
    </row>
    <row r="360" spans="2:64" ht="15.75">
      <c r="B360" s="37"/>
      <c r="C360" s="37"/>
      <c r="D360" s="37"/>
      <c r="E360" s="37"/>
      <c r="F360" s="43"/>
      <c r="G360" s="43"/>
      <c r="H360" s="7" t="str" cm="1">
        <f t="array" ref="H360">IF(LEN(G360)=10,
    IF(MOD(SUMPRODUCT(MID(G360,{1;2;3;4;5;6;7;8;9},1)*{2;4;8;5;10;9;7;3;6}),11)=VALUE(RIGHT(G360,1))+(10*(MOD(SUMPRODUCT(MID(G360,{1;2;3;4;5;6;7;8;9},1)*{2;4;8;5;10;9;7;3;6}),11)=10)), "ЕГН", "Невалидно ЕГН"),
    IF(LEN(G360)=9,
        IF(_xlfn.LET(_xlpm.sum1, MOD(SUMPRODUCT(MID(G360,{1;2;3;4;5;6;7;8},1)*{1;2;3;4;5;6;7;8}),11),
           _xlpm.res, IF(_xlpm.sum1&lt;10, _xlpm.sum1, MOD(SUMPRODUCT(MID(G360,{1;2;3;4;5;6;7;8},1)*{3;4;5;6;7;8;9;10}),11)),
           IF(_xlpm.res=10, 0, _xlpm.res)) = VALUE(RIGHT(G360,1)), "ЕИК", "Невалиден ЕИК"),
        "Невалидна дължина"))</f>
        <v>Невалидна дължина</v>
      </c>
      <c r="I360" s="37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7">
        <f t="shared" si="86"/>
        <v>0</v>
      </c>
      <c r="AD360" s="23">
        <f t="shared" si="87"/>
        <v>0</v>
      </c>
      <c r="AE360" s="23">
        <f t="shared" si="88"/>
        <v>0</v>
      </c>
      <c r="AF360" s="23">
        <f t="shared" si="89"/>
        <v>0</v>
      </c>
      <c r="AG360" s="23">
        <f t="shared" si="90"/>
        <v>0</v>
      </c>
      <c r="AH360" s="23">
        <f t="shared" si="91"/>
        <v>0</v>
      </c>
      <c r="AI360" s="23">
        <f t="shared" si="92"/>
        <v>0</v>
      </c>
      <c r="AJ360" s="23">
        <f t="shared" si="93"/>
        <v>0</v>
      </c>
      <c r="AK360" s="23">
        <f t="shared" si="94"/>
        <v>0</v>
      </c>
      <c r="AL360" s="23">
        <f t="shared" si="95"/>
        <v>0</v>
      </c>
      <c r="AM360" s="23">
        <f t="shared" si="96"/>
        <v>0</v>
      </c>
      <c r="AN360" s="23">
        <f t="shared" si="97"/>
        <v>0</v>
      </c>
      <c r="AO360" s="23">
        <f t="shared" si="98"/>
        <v>0</v>
      </c>
      <c r="AP360" s="23">
        <f t="shared" si="99"/>
        <v>0</v>
      </c>
      <c r="AQ360" s="23">
        <f t="shared" si="100"/>
        <v>0</v>
      </c>
      <c r="AR360" s="23">
        <f t="shared" si="101"/>
        <v>0</v>
      </c>
      <c r="AS360" s="23">
        <f t="shared" si="102"/>
        <v>0</v>
      </c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9"/>
      <c r="BL360" s="39"/>
    </row>
    <row r="361" spans="2:64" ht="15.75">
      <c r="B361" s="37"/>
      <c r="C361" s="37"/>
      <c r="D361" s="37"/>
      <c r="E361" s="37"/>
      <c r="F361" s="43"/>
      <c r="G361" s="43"/>
      <c r="H361" s="7" t="str" cm="1">
        <f t="array" ref="H361">IF(LEN(G361)=10,
    IF(MOD(SUMPRODUCT(MID(G361,{1;2;3;4;5;6;7;8;9},1)*{2;4;8;5;10;9;7;3;6}),11)=VALUE(RIGHT(G361,1))+(10*(MOD(SUMPRODUCT(MID(G361,{1;2;3;4;5;6;7;8;9},1)*{2;4;8;5;10;9;7;3;6}),11)=10)), "ЕГН", "Невалидно ЕГН"),
    IF(LEN(G361)=9,
        IF(_xlfn.LET(_xlpm.sum1, MOD(SUMPRODUCT(MID(G361,{1;2;3;4;5;6;7;8},1)*{1;2;3;4;5;6;7;8}),11),
           _xlpm.res, IF(_xlpm.sum1&lt;10, _xlpm.sum1, MOD(SUMPRODUCT(MID(G361,{1;2;3;4;5;6;7;8},1)*{3;4;5;6;7;8;9;10}),11)),
           IF(_xlpm.res=10, 0, _xlpm.res)) = VALUE(RIGHT(G361,1)), "ЕИК", "Невалиден ЕИК"),
        "Невалидна дължина"))</f>
        <v>Невалидна дължина</v>
      </c>
      <c r="I361" s="37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7">
        <f t="shared" si="86"/>
        <v>0</v>
      </c>
      <c r="AD361" s="23">
        <f t="shared" si="87"/>
        <v>0</v>
      </c>
      <c r="AE361" s="23">
        <f t="shared" si="88"/>
        <v>0</v>
      </c>
      <c r="AF361" s="23">
        <f t="shared" si="89"/>
        <v>0</v>
      </c>
      <c r="AG361" s="23">
        <f t="shared" si="90"/>
        <v>0</v>
      </c>
      <c r="AH361" s="23">
        <f t="shared" si="91"/>
        <v>0</v>
      </c>
      <c r="AI361" s="23">
        <f t="shared" si="92"/>
        <v>0</v>
      </c>
      <c r="AJ361" s="23">
        <f t="shared" si="93"/>
        <v>0</v>
      </c>
      <c r="AK361" s="23">
        <f t="shared" si="94"/>
        <v>0</v>
      </c>
      <c r="AL361" s="23">
        <f t="shared" si="95"/>
        <v>0</v>
      </c>
      <c r="AM361" s="23">
        <f t="shared" si="96"/>
        <v>0</v>
      </c>
      <c r="AN361" s="23">
        <f t="shared" si="97"/>
        <v>0</v>
      </c>
      <c r="AO361" s="23">
        <f t="shared" si="98"/>
        <v>0</v>
      </c>
      <c r="AP361" s="23">
        <f t="shared" si="99"/>
        <v>0</v>
      </c>
      <c r="AQ361" s="23">
        <f t="shared" si="100"/>
        <v>0</v>
      </c>
      <c r="AR361" s="23">
        <f t="shared" si="101"/>
        <v>0</v>
      </c>
      <c r="AS361" s="23">
        <f t="shared" si="102"/>
        <v>0</v>
      </c>
      <c r="AT361" s="33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9"/>
      <c r="BL361" s="39"/>
    </row>
    <row r="362" spans="2:64" ht="15.75">
      <c r="B362" s="37"/>
      <c r="C362" s="37"/>
      <c r="D362" s="37"/>
      <c r="E362" s="37"/>
      <c r="F362" s="43"/>
      <c r="G362" s="43"/>
      <c r="H362" s="7" t="str" cm="1">
        <f t="array" ref="H362">IF(LEN(G362)=10,
    IF(MOD(SUMPRODUCT(MID(G362,{1;2;3;4;5;6;7;8;9},1)*{2;4;8;5;10;9;7;3;6}),11)=VALUE(RIGHT(G362,1))+(10*(MOD(SUMPRODUCT(MID(G362,{1;2;3;4;5;6;7;8;9},1)*{2;4;8;5;10;9;7;3;6}),11)=10)), "ЕГН", "Невалидно ЕГН"),
    IF(LEN(G362)=9,
        IF(_xlfn.LET(_xlpm.sum1, MOD(SUMPRODUCT(MID(G362,{1;2;3;4;5;6;7;8},1)*{1;2;3;4;5;6;7;8}),11),
           _xlpm.res, IF(_xlpm.sum1&lt;10, _xlpm.sum1, MOD(SUMPRODUCT(MID(G362,{1;2;3;4;5;6;7;8},1)*{3;4;5;6;7;8;9;10}),11)),
           IF(_xlpm.res=10, 0, _xlpm.res)) = VALUE(RIGHT(G362,1)), "ЕИК", "Невалиден ЕИК"),
        "Невалидна дължина"))</f>
        <v>Невалидна дължина</v>
      </c>
      <c r="I362" s="37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7">
        <f t="shared" si="86"/>
        <v>0</v>
      </c>
      <c r="AD362" s="23">
        <f t="shared" si="87"/>
        <v>0</v>
      </c>
      <c r="AE362" s="23">
        <f t="shared" si="88"/>
        <v>0</v>
      </c>
      <c r="AF362" s="23">
        <f t="shared" si="89"/>
        <v>0</v>
      </c>
      <c r="AG362" s="23">
        <f t="shared" si="90"/>
        <v>0</v>
      </c>
      <c r="AH362" s="23">
        <f t="shared" si="91"/>
        <v>0</v>
      </c>
      <c r="AI362" s="23">
        <f t="shared" si="92"/>
        <v>0</v>
      </c>
      <c r="AJ362" s="23">
        <f t="shared" si="93"/>
        <v>0</v>
      </c>
      <c r="AK362" s="23">
        <f t="shared" si="94"/>
        <v>0</v>
      </c>
      <c r="AL362" s="23">
        <f t="shared" si="95"/>
        <v>0</v>
      </c>
      <c r="AM362" s="23">
        <f t="shared" si="96"/>
        <v>0</v>
      </c>
      <c r="AN362" s="23">
        <f t="shared" si="97"/>
        <v>0</v>
      </c>
      <c r="AO362" s="23">
        <f t="shared" si="98"/>
        <v>0</v>
      </c>
      <c r="AP362" s="23">
        <f t="shared" si="99"/>
        <v>0</v>
      </c>
      <c r="AQ362" s="23">
        <f t="shared" si="100"/>
        <v>0</v>
      </c>
      <c r="AR362" s="23">
        <f t="shared" si="101"/>
        <v>0</v>
      </c>
      <c r="AS362" s="23">
        <f t="shared" si="102"/>
        <v>0</v>
      </c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9"/>
      <c r="BL362" s="39"/>
    </row>
    <row r="363" spans="2:64" ht="15.75">
      <c r="B363" s="37"/>
      <c r="C363" s="37"/>
      <c r="D363" s="37"/>
      <c r="E363" s="37"/>
      <c r="F363" s="43"/>
      <c r="G363" s="43"/>
      <c r="H363" s="7" t="str" cm="1">
        <f t="array" ref="H363">IF(LEN(G363)=10,
    IF(MOD(SUMPRODUCT(MID(G363,{1;2;3;4;5;6;7;8;9},1)*{2;4;8;5;10;9;7;3;6}),11)=VALUE(RIGHT(G363,1))+(10*(MOD(SUMPRODUCT(MID(G363,{1;2;3;4;5;6;7;8;9},1)*{2;4;8;5;10;9;7;3;6}),11)=10)), "ЕГН", "Невалидно ЕГН"),
    IF(LEN(G363)=9,
        IF(_xlfn.LET(_xlpm.sum1, MOD(SUMPRODUCT(MID(G363,{1;2;3;4;5;6;7;8},1)*{1;2;3;4;5;6;7;8}),11),
           _xlpm.res, IF(_xlpm.sum1&lt;10, _xlpm.sum1, MOD(SUMPRODUCT(MID(G363,{1;2;3;4;5;6;7;8},1)*{3;4;5;6;7;8;9;10}),11)),
           IF(_xlpm.res=10, 0, _xlpm.res)) = VALUE(RIGHT(G363,1)), "ЕИК", "Невалиден ЕИК"),
        "Невалидна дължина"))</f>
        <v>Невалидна дължина</v>
      </c>
      <c r="I363" s="37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7">
        <f t="shared" si="86"/>
        <v>0</v>
      </c>
      <c r="AD363" s="23">
        <f t="shared" si="87"/>
        <v>0</v>
      </c>
      <c r="AE363" s="23">
        <f t="shared" si="88"/>
        <v>0</v>
      </c>
      <c r="AF363" s="23">
        <f t="shared" si="89"/>
        <v>0</v>
      </c>
      <c r="AG363" s="23">
        <f t="shared" si="90"/>
        <v>0</v>
      </c>
      <c r="AH363" s="23">
        <f t="shared" si="91"/>
        <v>0</v>
      </c>
      <c r="AI363" s="23">
        <f t="shared" si="92"/>
        <v>0</v>
      </c>
      <c r="AJ363" s="23">
        <f t="shared" si="93"/>
        <v>0</v>
      </c>
      <c r="AK363" s="23">
        <f t="shared" si="94"/>
        <v>0</v>
      </c>
      <c r="AL363" s="23">
        <f t="shared" si="95"/>
        <v>0</v>
      </c>
      <c r="AM363" s="23">
        <f t="shared" si="96"/>
        <v>0</v>
      </c>
      <c r="AN363" s="23">
        <f t="shared" si="97"/>
        <v>0</v>
      </c>
      <c r="AO363" s="23">
        <f t="shared" si="98"/>
        <v>0</v>
      </c>
      <c r="AP363" s="23">
        <f t="shared" si="99"/>
        <v>0</v>
      </c>
      <c r="AQ363" s="23">
        <f t="shared" si="100"/>
        <v>0</v>
      </c>
      <c r="AR363" s="23">
        <f t="shared" si="101"/>
        <v>0</v>
      </c>
      <c r="AS363" s="23">
        <f t="shared" si="102"/>
        <v>0</v>
      </c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9"/>
      <c r="BL363" s="39"/>
    </row>
    <row r="364" spans="2:64" ht="15.75">
      <c r="B364" s="37"/>
      <c r="C364" s="37"/>
      <c r="D364" s="37"/>
      <c r="E364" s="37"/>
      <c r="F364" s="43"/>
      <c r="G364" s="43"/>
      <c r="H364" s="7" t="str" cm="1">
        <f t="array" ref="H364">IF(LEN(G364)=10,
    IF(MOD(SUMPRODUCT(MID(G364,{1;2;3;4;5;6;7;8;9},1)*{2;4;8;5;10;9;7;3;6}),11)=VALUE(RIGHT(G364,1))+(10*(MOD(SUMPRODUCT(MID(G364,{1;2;3;4;5;6;7;8;9},1)*{2;4;8;5;10;9;7;3;6}),11)=10)), "ЕГН", "Невалидно ЕГН"),
    IF(LEN(G364)=9,
        IF(_xlfn.LET(_xlpm.sum1, MOD(SUMPRODUCT(MID(G364,{1;2;3;4;5;6;7;8},1)*{1;2;3;4;5;6;7;8}),11),
           _xlpm.res, IF(_xlpm.sum1&lt;10, _xlpm.sum1, MOD(SUMPRODUCT(MID(G364,{1;2;3;4;5;6;7;8},1)*{3;4;5;6;7;8;9;10}),11)),
           IF(_xlpm.res=10, 0, _xlpm.res)) = VALUE(RIGHT(G364,1)), "ЕИК", "Невалиден ЕИК"),
        "Невалидна дължина"))</f>
        <v>Невалидна дължина</v>
      </c>
      <c r="I364" s="37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7">
        <f t="shared" si="86"/>
        <v>0</v>
      </c>
      <c r="AD364" s="23">
        <f t="shared" si="87"/>
        <v>0</v>
      </c>
      <c r="AE364" s="23">
        <f t="shared" si="88"/>
        <v>0</v>
      </c>
      <c r="AF364" s="23">
        <f t="shared" si="89"/>
        <v>0</v>
      </c>
      <c r="AG364" s="23">
        <f t="shared" si="90"/>
        <v>0</v>
      </c>
      <c r="AH364" s="23">
        <f t="shared" si="91"/>
        <v>0</v>
      </c>
      <c r="AI364" s="23">
        <f t="shared" si="92"/>
        <v>0</v>
      </c>
      <c r="AJ364" s="23">
        <f t="shared" si="93"/>
        <v>0</v>
      </c>
      <c r="AK364" s="23">
        <f t="shared" si="94"/>
        <v>0</v>
      </c>
      <c r="AL364" s="23">
        <f t="shared" si="95"/>
        <v>0</v>
      </c>
      <c r="AM364" s="23">
        <f t="shared" si="96"/>
        <v>0</v>
      </c>
      <c r="AN364" s="23">
        <f t="shared" si="97"/>
        <v>0</v>
      </c>
      <c r="AO364" s="23">
        <f t="shared" si="98"/>
        <v>0</v>
      </c>
      <c r="AP364" s="23">
        <f t="shared" si="99"/>
        <v>0</v>
      </c>
      <c r="AQ364" s="23">
        <f t="shared" si="100"/>
        <v>0</v>
      </c>
      <c r="AR364" s="23">
        <f t="shared" si="101"/>
        <v>0</v>
      </c>
      <c r="AS364" s="23">
        <f t="shared" si="102"/>
        <v>0</v>
      </c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9"/>
      <c r="BL364" s="39"/>
    </row>
    <row r="365" spans="2:64" ht="15.75">
      <c r="B365" s="37"/>
      <c r="C365" s="37"/>
      <c r="D365" s="37"/>
      <c r="E365" s="37"/>
      <c r="F365" s="43"/>
      <c r="G365" s="43"/>
      <c r="H365" s="7" t="str" cm="1">
        <f t="array" ref="H365">IF(LEN(G365)=10,
    IF(MOD(SUMPRODUCT(MID(G365,{1;2;3;4;5;6;7;8;9},1)*{2;4;8;5;10;9;7;3;6}),11)=VALUE(RIGHT(G365,1))+(10*(MOD(SUMPRODUCT(MID(G365,{1;2;3;4;5;6;7;8;9},1)*{2;4;8;5;10;9;7;3;6}),11)=10)), "ЕГН", "Невалидно ЕГН"),
    IF(LEN(G365)=9,
        IF(_xlfn.LET(_xlpm.sum1, MOD(SUMPRODUCT(MID(G365,{1;2;3;4;5;6;7;8},1)*{1;2;3;4;5;6;7;8}),11),
           _xlpm.res, IF(_xlpm.sum1&lt;10, _xlpm.sum1, MOD(SUMPRODUCT(MID(G365,{1;2;3;4;5;6;7;8},1)*{3;4;5;6;7;8;9;10}),11)),
           IF(_xlpm.res=10, 0, _xlpm.res)) = VALUE(RIGHT(G365,1)), "ЕИК", "Невалиден ЕИК"),
        "Невалидна дължина"))</f>
        <v>Невалидна дължина</v>
      </c>
      <c r="I365" s="37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7">
        <f t="shared" si="86"/>
        <v>0</v>
      </c>
      <c r="AD365" s="23">
        <f t="shared" si="87"/>
        <v>0</v>
      </c>
      <c r="AE365" s="23">
        <f t="shared" si="88"/>
        <v>0</v>
      </c>
      <c r="AF365" s="23">
        <f t="shared" si="89"/>
        <v>0</v>
      </c>
      <c r="AG365" s="23">
        <f t="shared" si="90"/>
        <v>0</v>
      </c>
      <c r="AH365" s="23">
        <f t="shared" si="91"/>
        <v>0</v>
      </c>
      <c r="AI365" s="23">
        <f t="shared" si="92"/>
        <v>0</v>
      </c>
      <c r="AJ365" s="23">
        <f t="shared" si="93"/>
        <v>0</v>
      </c>
      <c r="AK365" s="23">
        <f t="shared" si="94"/>
        <v>0</v>
      </c>
      <c r="AL365" s="23">
        <f t="shared" si="95"/>
        <v>0</v>
      </c>
      <c r="AM365" s="23">
        <f t="shared" si="96"/>
        <v>0</v>
      </c>
      <c r="AN365" s="23">
        <f t="shared" si="97"/>
        <v>0</v>
      </c>
      <c r="AO365" s="23">
        <f t="shared" si="98"/>
        <v>0</v>
      </c>
      <c r="AP365" s="23">
        <f t="shared" si="99"/>
        <v>0</v>
      </c>
      <c r="AQ365" s="23">
        <f t="shared" si="100"/>
        <v>0</v>
      </c>
      <c r="AR365" s="23">
        <f t="shared" si="101"/>
        <v>0</v>
      </c>
      <c r="AS365" s="23">
        <f t="shared" si="102"/>
        <v>0</v>
      </c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9"/>
      <c r="BL365" s="39"/>
    </row>
    <row r="366" spans="2:64" ht="15.75">
      <c r="B366" s="37"/>
      <c r="C366" s="37"/>
      <c r="D366" s="37"/>
      <c r="E366" s="37"/>
      <c r="F366" s="43"/>
      <c r="G366" s="43"/>
      <c r="H366" s="7" t="str" cm="1">
        <f t="array" ref="H366">IF(LEN(G366)=10,
    IF(MOD(SUMPRODUCT(MID(G366,{1;2;3;4;5;6;7;8;9},1)*{2;4;8;5;10;9;7;3;6}),11)=VALUE(RIGHT(G366,1))+(10*(MOD(SUMPRODUCT(MID(G366,{1;2;3;4;5;6;7;8;9},1)*{2;4;8;5;10;9;7;3;6}),11)=10)), "ЕГН", "Невалидно ЕГН"),
    IF(LEN(G366)=9,
        IF(_xlfn.LET(_xlpm.sum1, MOD(SUMPRODUCT(MID(G366,{1;2;3;4;5;6;7;8},1)*{1;2;3;4;5;6;7;8}),11),
           _xlpm.res, IF(_xlpm.sum1&lt;10, _xlpm.sum1, MOD(SUMPRODUCT(MID(G366,{1;2;3;4;5;6;7;8},1)*{3;4;5;6;7;8;9;10}),11)),
           IF(_xlpm.res=10, 0, _xlpm.res)) = VALUE(RIGHT(G366,1)), "ЕИК", "Невалиден ЕИК"),
        "Невалидна дължина"))</f>
        <v>Невалидна дължина</v>
      </c>
      <c r="I366" s="37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7">
        <f t="shared" si="86"/>
        <v>0</v>
      </c>
      <c r="AD366" s="23">
        <f t="shared" si="87"/>
        <v>0</v>
      </c>
      <c r="AE366" s="23">
        <f t="shared" si="88"/>
        <v>0</v>
      </c>
      <c r="AF366" s="23">
        <f t="shared" si="89"/>
        <v>0</v>
      </c>
      <c r="AG366" s="23">
        <f t="shared" si="90"/>
        <v>0</v>
      </c>
      <c r="AH366" s="23">
        <f t="shared" si="91"/>
        <v>0</v>
      </c>
      <c r="AI366" s="23">
        <f t="shared" si="92"/>
        <v>0</v>
      </c>
      <c r="AJ366" s="23">
        <f t="shared" si="93"/>
        <v>0</v>
      </c>
      <c r="AK366" s="23">
        <f t="shared" si="94"/>
        <v>0</v>
      </c>
      <c r="AL366" s="23">
        <f t="shared" si="95"/>
        <v>0</v>
      </c>
      <c r="AM366" s="23">
        <f t="shared" si="96"/>
        <v>0</v>
      </c>
      <c r="AN366" s="23">
        <f t="shared" si="97"/>
        <v>0</v>
      </c>
      <c r="AO366" s="23">
        <f t="shared" si="98"/>
        <v>0</v>
      </c>
      <c r="AP366" s="23">
        <f t="shared" si="99"/>
        <v>0</v>
      </c>
      <c r="AQ366" s="23">
        <f t="shared" si="100"/>
        <v>0</v>
      </c>
      <c r="AR366" s="23">
        <f t="shared" si="101"/>
        <v>0</v>
      </c>
      <c r="AS366" s="23">
        <f t="shared" si="102"/>
        <v>0</v>
      </c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9"/>
      <c r="BL366" s="39"/>
    </row>
    <row r="367" spans="2:64" ht="15.75">
      <c r="B367" s="37"/>
      <c r="C367" s="37"/>
      <c r="D367" s="37"/>
      <c r="E367" s="37"/>
      <c r="F367" s="43"/>
      <c r="G367" s="43"/>
      <c r="H367" s="7" t="str" cm="1">
        <f t="array" ref="H367">IF(LEN(G367)=10,
    IF(MOD(SUMPRODUCT(MID(G367,{1;2;3;4;5;6;7;8;9},1)*{2;4;8;5;10;9;7;3;6}),11)=VALUE(RIGHT(G367,1))+(10*(MOD(SUMPRODUCT(MID(G367,{1;2;3;4;5;6;7;8;9},1)*{2;4;8;5;10;9;7;3;6}),11)=10)), "ЕГН", "Невалидно ЕГН"),
    IF(LEN(G367)=9,
        IF(_xlfn.LET(_xlpm.sum1, MOD(SUMPRODUCT(MID(G367,{1;2;3;4;5;6;7;8},1)*{1;2;3;4;5;6;7;8}),11),
           _xlpm.res, IF(_xlpm.sum1&lt;10, _xlpm.sum1, MOD(SUMPRODUCT(MID(G367,{1;2;3;4;5;6;7;8},1)*{3;4;5;6;7;8;9;10}),11)),
           IF(_xlpm.res=10, 0, _xlpm.res)) = VALUE(RIGHT(G367,1)), "ЕИК", "Невалиден ЕИК"),
        "Невалидна дължина"))</f>
        <v>Невалидна дължина</v>
      </c>
      <c r="I367" s="37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7">
        <f t="shared" si="86"/>
        <v>0</v>
      </c>
      <c r="AD367" s="23">
        <f t="shared" si="87"/>
        <v>0</v>
      </c>
      <c r="AE367" s="23">
        <f t="shared" si="88"/>
        <v>0</v>
      </c>
      <c r="AF367" s="23">
        <f t="shared" si="89"/>
        <v>0</v>
      </c>
      <c r="AG367" s="23">
        <f t="shared" si="90"/>
        <v>0</v>
      </c>
      <c r="AH367" s="23">
        <f t="shared" si="91"/>
        <v>0</v>
      </c>
      <c r="AI367" s="23">
        <f t="shared" si="92"/>
        <v>0</v>
      </c>
      <c r="AJ367" s="23">
        <f t="shared" si="93"/>
        <v>0</v>
      </c>
      <c r="AK367" s="23">
        <f t="shared" si="94"/>
        <v>0</v>
      </c>
      <c r="AL367" s="23">
        <f t="shared" si="95"/>
        <v>0</v>
      </c>
      <c r="AM367" s="23">
        <f t="shared" si="96"/>
        <v>0</v>
      </c>
      <c r="AN367" s="23">
        <f t="shared" si="97"/>
        <v>0</v>
      </c>
      <c r="AO367" s="23">
        <f t="shared" si="98"/>
        <v>0</v>
      </c>
      <c r="AP367" s="23">
        <f t="shared" si="99"/>
        <v>0</v>
      </c>
      <c r="AQ367" s="23">
        <f t="shared" si="100"/>
        <v>0</v>
      </c>
      <c r="AR367" s="23">
        <f t="shared" si="101"/>
        <v>0</v>
      </c>
      <c r="AS367" s="23">
        <f t="shared" si="102"/>
        <v>0</v>
      </c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9"/>
      <c r="BL367" s="39"/>
    </row>
    <row r="368" spans="2:64" ht="15.75">
      <c r="B368" s="37"/>
      <c r="C368" s="37"/>
      <c r="D368" s="37"/>
      <c r="E368" s="37"/>
      <c r="F368" s="43"/>
      <c r="G368" s="43"/>
      <c r="H368" s="7" t="str" cm="1">
        <f t="array" ref="H368">IF(LEN(G368)=10,
    IF(MOD(SUMPRODUCT(MID(G368,{1;2;3;4;5;6;7;8;9},1)*{2;4;8;5;10;9;7;3;6}),11)=VALUE(RIGHT(G368,1))+(10*(MOD(SUMPRODUCT(MID(G368,{1;2;3;4;5;6;7;8;9},1)*{2;4;8;5;10;9;7;3;6}),11)=10)), "ЕГН", "Невалидно ЕГН"),
    IF(LEN(G368)=9,
        IF(_xlfn.LET(_xlpm.sum1, MOD(SUMPRODUCT(MID(G368,{1;2;3;4;5;6;7;8},1)*{1;2;3;4;5;6;7;8}),11),
           _xlpm.res, IF(_xlpm.sum1&lt;10, _xlpm.sum1, MOD(SUMPRODUCT(MID(G368,{1;2;3;4;5;6;7;8},1)*{3;4;5;6;7;8;9;10}),11)),
           IF(_xlpm.res=10, 0, _xlpm.res)) = VALUE(RIGHT(G368,1)), "ЕИК", "Невалиден ЕИК"),
        "Невалидна дължина"))</f>
        <v>Невалидна дължина</v>
      </c>
      <c r="I368" s="37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7">
        <f t="shared" si="86"/>
        <v>0</v>
      </c>
      <c r="AD368" s="23">
        <f t="shared" si="87"/>
        <v>0</v>
      </c>
      <c r="AE368" s="23">
        <f t="shared" si="88"/>
        <v>0</v>
      </c>
      <c r="AF368" s="23">
        <f t="shared" si="89"/>
        <v>0</v>
      </c>
      <c r="AG368" s="23">
        <f t="shared" si="90"/>
        <v>0</v>
      </c>
      <c r="AH368" s="23">
        <f t="shared" si="91"/>
        <v>0</v>
      </c>
      <c r="AI368" s="23">
        <f t="shared" si="92"/>
        <v>0</v>
      </c>
      <c r="AJ368" s="23">
        <f t="shared" si="93"/>
        <v>0</v>
      </c>
      <c r="AK368" s="23">
        <f t="shared" si="94"/>
        <v>0</v>
      </c>
      <c r="AL368" s="23">
        <f t="shared" si="95"/>
        <v>0</v>
      </c>
      <c r="AM368" s="23">
        <f t="shared" si="96"/>
        <v>0</v>
      </c>
      <c r="AN368" s="23">
        <f t="shared" si="97"/>
        <v>0</v>
      </c>
      <c r="AO368" s="23">
        <f t="shared" si="98"/>
        <v>0</v>
      </c>
      <c r="AP368" s="23">
        <f t="shared" si="99"/>
        <v>0</v>
      </c>
      <c r="AQ368" s="23">
        <f t="shared" si="100"/>
        <v>0</v>
      </c>
      <c r="AR368" s="23">
        <f t="shared" si="101"/>
        <v>0</v>
      </c>
      <c r="AS368" s="23">
        <f t="shared" si="102"/>
        <v>0</v>
      </c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9"/>
      <c r="BL368" s="39"/>
    </row>
    <row r="369" spans="2:64" ht="15.75">
      <c r="B369" s="37"/>
      <c r="C369" s="37"/>
      <c r="D369" s="37"/>
      <c r="E369" s="37"/>
      <c r="F369" s="43"/>
      <c r="G369" s="43"/>
      <c r="H369" s="7" t="str" cm="1">
        <f t="array" ref="H369">IF(LEN(G369)=10,
    IF(MOD(SUMPRODUCT(MID(G369,{1;2;3;4;5;6;7;8;9},1)*{2;4;8;5;10;9;7;3;6}),11)=VALUE(RIGHT(G369,1))+(10*(MOD(SUMPRODUCT(MID(G369,{1;2;3;4;5;6;7;8;9},1)*{2;4;8;5;10;9;7;3;6}),11)=10)), "ЕГН", "Невалидно ЕГН"),
    IF(LEN(G369)=9,
        IF(_xlfn.LET(_xlpm.sum1, MOD(SUMPRODUCT(MID(G369,{1;2;3;4;5;6;7;8},1)*{1;2;3;4;5;6;7;8}),11),
           _xlpm.res, IF(_xlpm.sum1&lt;10, _xlpm.sum1, MOD(SUMPRODUCT(MID(G369,{1;2;3;4;5;6;7;8},1)*{3;4;5;6;7;8;9;10}),11)),
           IF(_xlpm.res=10, 0, _xlpm.res)) = VALUE(RIGHT(G369,1)), "ЕИК", "Невалиден ЕИК"),
        "Невалидна дължина"))</f>
        <v>Невалидна дължина</v>
      </c>
      <c r="I369" s="37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7">
        <f t="shared" si="86"/>
        <v>0</v>
      </c>
      <c r="AD369" s="23">
        <f t="shared" si="87"/>
        <v>0</v>
      </c>
      <c r="AE369" s="23">
        <f t="shared" si="88"/>
        <v>0</v>
      </c>
      <c r="AF369" s="23">
        <f t="shared" si="89"/>
        <v>0</v>
      </c>
      <c r="AG369" s="23">
        <f t="shared" si="90"/>
        <v>0</v>
      </c>
      <c r="AH369" s="23">
        <f t="shared" si="91"/>
        <v>0</v>
      </c>
      <c r="AI369" s="23">
        <f t="shared" si="92"/>
        <v>0</v>
      </c>
      <c r="AJ369" s="23">
        <f t="shared" si="93"/>
        <v>0</v>
      </c>
      <c r="AK369" s="23">
        <f t="shared" si="94"/>
        <v>0</v>
      </c>
      <c r="AL369" s="23">
        <f t="shared" si="95"/>
        <v>0</v>
      </c>
      <c r="AM369" s="23">
        <f t="shared" si="96"/>
        <v>0</v>
      </c>
      <c r="AN369" s="23">
        <f t="shared" si="97"/>
        <v>0</v>
      </c>
      <c r="AO369" s="23">
        <f t="shared" si="98"/>
        <v>0</v>
      </c>
      <c r="AP369" s="23">
        <f t="shared" si="99"/>
        <v>0</v>
      </c>
      <c r="AQ369" s="23">
        <f t="shared" si="100"/>
        <v>0</v>
      </c>
      <c r="AR369" s="23">
        <f t="shared" si="101"/>
        <v>0</v>
      </c>
      <c r="AS369" s="23">
        <f t="shared" si="102"/>
        <v>0</v>
      </c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9"/>
      <c r="BL369" s="39"/>
    </row>
    <row r="370" spans="2:64" ht="15.75">
      <c r="B370" s="37"/>
      <c r="C370" s="37"/>
      <c r="D370" s="37"/>
      <c r="E370" s="37"/>
      <c r="F370" s="43"/>
      <c r="G370" s="43"/>
      <c r="H370" s="7" t="str" cm="1">
        <f t="array" ref="H370">IF(LEN(G370)=10,
    IF(MOD(SUMPRODUCT(MID(G370,{1;2;3;4;5;6;7;8;9},1)*{2;4;8;5;10;9;7;3;6}),11)=VALUE(RIGHT(G370,1))+(10*(MOD(SUMPRODUCT(MID(G370,{1;2;3;4;5;6;7;8;9},1)*{2;4;8;5;10;9;7;3;6}),11)=10)), "ЕГН", "Невалидно ЕГН"),
    IF(LEN(G370)=9,
        IF(_xlfn.LET(_xlpm.sum1, MOD(SUMPRODUCT(MID(G370,{1;2;3;4;5;6;7;8},1)*{1;2;3;4;5;6;7;8}),11),
           _xlpm.res, IF(_xlpm.sum1&lt;10, _xlpm.sum1, MOD(SUMPRODUCT(MID(G370,{1;2;3;4;5;6;7;8},1)*{3;4;5;6;7;8;9;10}),11)),
           IF(_xlpm.res=10, 0, _xlpm.res)) = VALUE(RIGHT(G370,1)), "ЕИК", "Невалиден ЕИК"),
        "Невалидна дължина"))</f>
        <v>Невалидна дължина</v>
      </c>
      <c r="I370" s="37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7">
        <f t="shared" si="86"/>
        <v>0</v>
      </c>
      <c r="AD370" s="23">
        <f t="shared" si="87"/>
        <v>0</v>
      </c>
      <c r="AE370" s="23">
        <f t="shared" si="88"/>
        <v>0</v>
      </c>
      <c r="AF370" s="23">
        <f t="shared" si="89"/>
        <v>0</v>
      </c>
      <c r="AG370" s="23">
        <f t="shared" si="90"/>
        <v>0</v>
      </c>
      <c r="AH370" s="23">
        <f t="shared" si="91"/>
        <v>0</v>
      </c>
      <c r="AI370" s="23">
        <f t="shared" si="92"/>
        <v>0</v>
      </c>
      <c r="AJ370" s="23">
        <f t="shared" si="93"/>
        <v>0</v>
      </c>
      <c r="AK370" s="23">
        <f t="shared" si="94"/>
        <v>0</v>
      </c>
      <c r="AL370" s="23">
        <f t="shared" si="95"/>
        <v>0</v>
      </c>
      <c r="AM370" s="23">
        <f t="shared" si="96"/>
        <v>0</v>
      </c>
      <c r="AN370" s="23">
        <f t="shared" si="97"/>
        <v>0</v>
      </c>
      <c r="AO370" s="23">
        <f t="shared" si="98"/>
        <v>0</v>
      </c>
      <c r="AP370" s="23">
        <f t="shared" si="99"/>
        <v>0</v>
      </c>
      <c r="AQ370" s="23">
        <f t="shared" si="100"/>
        <v>0</v>
      </c>
      <c r="AR370" s="23">
        <f t="shared" si="101"/>
        <v>0</v>
      </c>
      <c r="AS370" s="23">
        <f t="shared" si="102"/>
        <v>0</v>
      </c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9"/>
      <c r="BL370" s="39"/>
    </row>
    <row r="371" spans="2:64" ht="15.75">
      <c r="B371" s="37"/>
      <c r="C371" s="37"/>
      <c r="D371" s="37"/>
      <c r="E371" s="37"/>
      <c r="F371" s="43"/>
      <c r="G371" s="43"/>
      <c r="H371" s="7" t="str" cm="1">
        <f t="array" ref="H371">IF(LEN(G371)=10,
    IF(MOD(SUMPRODUCT(MID(G371,{1;2;3;4;5;6;7;8;9},1)*{2;4;8;5;10;9;7;3;6}),11)=VALUE(RIGHT(G371,1))+(10*(MOD(SUMPRODUCT(MID(G371,{1;2;3;4;5;6;7;8;9},1)*{2;4;8;5;10;9;7;3;6}),11)=10)), "ЕГН", "Невалидно ЕГН"),
    IF(LEN(G371)=9,
        IF(_xlfn.LET(_xlpm.sum1, MOD(SUMPRODUCT(MID(G371,{1;2;3;4;5;6;7;8},1)*{1;2;3;4;5;6;7;8}),11),
           _xlpm.res, IF(_xlpm.sum1&lt;10, _xlpm.sum1, MOD(SUMPRODUCT(MID(G371,{1;2;3;4;5;6;7;8},1)*{3;4;5;6;7;8;9;10}),11)),
           IF(_xlpm.res=10, 0, _xlpm.res)) = VALUE(RIGHT(G371,1)), "ЕИК", "Невалиден ЕИК"),
        "Невалидна дължина"))</f>
        <v>Невалидна дължина</v>
      </c>
      <c r="I371" s="37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7">
        <f t="shared" si="86"/>
        <v>0</v>
      </c>
      <c r="AD371" s="23">
        <f t="shared" si="87"/>
        <v>0</v>
      </c>
      <c r="AE371" s="23">
        <f t="shared" si="88"/>
        <v>0</v>
      </c>
      <c r="AF371" s="23">
        <f t="shared" si="89"/>
        <v>0</v>
      </c>
      <c r="AG371" s="23">
        <f t="shared" si="90"/>
        <v>0</v>
      </c>
      <c r="AH371" s="23">
        <f t="shared" si="91"/>
        <v>0</v>
      </c>
      <c r="AI371" s="23">
        <f t="shared" si="92"/>
        <v>0</v>
      </c>
      <c r="AJ371" s="23">
        <f t="shared" si="93"/>
        <v>0</v>
      </c>
      <c r="AK371" s="23">
        <f t="shared" si="94"/>
        <v>0</v>
      </c>
      <c r="AL371" s="23">
        <f t="shared" si="95"/>
        <v>0</v>
      </c>
      <c r="AM371" s="23">
        <f t="shared" si="96"/>
        <v>0</v>
      </c>
      <c r="AN371" s="23">
        <f t="shared" si="97"/>
        <v>0</v>
      </c>
      <c r="AO371" s="23">
        <f t="shared" si="98"/>
        <v>0</v>
      </c>
      <c r="AP371" s="23">
        <f t="shared" si="99"/>
        <v>0</v>
      </c>
      <c r="AQ371" s="23">
        <f t="shared" si="100"/>
        <v>0</v>
      </c>
      <c r="AR371" s="23">
        <f t="shared" si="101"/>
        <v>0</v>
      </c>
      <c r="AS371" s="23">
        <f t="shared" si="102"/>
        <v>0</v>
      </c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9"/>
      <c r="BL371" s="39"/>
    </row>
    <row r="372" spans="2:64" ht="15.75">
      <c r="B372" s="37"/>
      <c r="C372" s="37"/>
      <c r="D372" s="37"/>
      <c r="E372" s="37"/>
      <c r="F372" s="43"/>
      <c r="G372" s="43"/>
      <c r="H372" s="7" t="str" cm="1">
        <f t="array" ref="H372">IF(LEN(G372)=10,
    IF(MOD(SUMPRODUCT(MID(G372,{1;2;3;4;5;6;7;8;9},1)*{2;4;8;5;10;9;7;3;6}),11)=VALUE(RIGHT(G372,1))+(10*(MOD(SUMPRODUCT(MID(G372,{1;2;3;4;5;6;7;8;9},1)*{2;4;8;5;10;9;7;3;6}),11)=10)), "ЕГН", "Невалидно ЕГН"),
    IF(LEN(G372)=9,
        IF(_xlfn.LET(_xlpm.sum1, MOD(SUMPRODUCT(MID(G372,{1;2;3;4;5;6;7;8},1)*{1;2;3;4;5;6;7;8}),11),
           _xlpm.res, IF(_xlpm.sum1&lt;10, _xlpm.sum1, MOD(SUMPRODUCT(MID(G372,{1;2;3;4;5;6;7;8},1)*{3;4;5;6;7;8;9;10}),11)),
           IF(_xlpm.res=10, 0, _xlpm.res)) = VALUE(RIGHT(G372,1)), "ЕИК", "Невалиден ЕИК"),
        "Невалидна дължина"))</f>
        <v>Невалидна дължина</v>
      </c>
      <c r="I372" s="37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7">
        <f t="shared" si="86"/>
        <v>0</v>
      </c>
      <c r="AD372" s="23">
        <f t="shared" si="87"/>
        <v>0</v>
      </c>
      <c r="AE372" s="23">
        <f t="shared" si="88"/>
        <v>0</v>
      </c>
      <c r="AF372" s="23">
        <f t="shared" si="89"/>
        <v>0</v>
      </c>
      <c r="AG372" s="23">
        <f t="shared" si="90"/>
        <v>0</v>
      </c>
      <c r="AH372" s="23">
        <f t="shared" si="91"/>
        <v>0</v>
      </c>
      <c r="AI372" s="23">
        <f t="shared" si="92"/>
        <v>0</v>
      </c>
      <c r="AJ372" s="23">
        <f t="shared" si="93"/>
        <v>0</v>
      </c>
      <c r="AK372" s="23">
        <f t="shared" si="94"/>
        <v>0</v>
      </c>
      <c r="AL372" s="23">
        <f t="shared" si="95"/>
        <v>0</v>
      </c>
      <c r="AM372" s="23">
        <f t="shared" si="96"/>
        <v>0</v>
      </c>
      <c r="AN372" s="23">
        <f t="shared" si="97"/>
        <v>0</v>
      </c>
      <c r="AO372" s="23">
        <f t="shared" si="98"/>
        <v>0</v>
      </c>
      <c r="AP372" s="23">
        <f t="shared" si="99"/>
        <v>0</v>
      </c>
      <c r="AQ372" s="23">
        <f t="shared" si="100"/>
        <v>0</v>
      </c>
      <c r="AR372" s="23">
        <f t="shared" si="101"/>
        <v>0</v>
      </c>
      <c r="AS372" s="23">
        <f t="shared" si="102"/>
        <v>0</v>
      </c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9"/>
      <c r="BL372" s="39"/>
    </row>
    <row r="373" spans="2:64" ht="15.75">
      <c r="B373" s="37"/>
      <c r="C373" s="37"/>
      <c r="D373" s="37"/>
      <c r="E373" s="37"/>
      <c r="F373" s="43"/>
      <c r="G373" s="43"/>
      <c r="H373" s="7" t="str" cm="1">
        <f t="array" ref="H373">IF(LEN(G373)=10,
    IF(MOD(SUMPRODUCT(MID(G373,{1;2;3;4;5;6;7;8;9},1)*{2;4;8;5;10;9;7;3;6}),11)=VALUE(RIGHT(G373,1))+(10*(MOD(SUMPRODUCT(MID(G373,{1;2;3;4;5;6;7;8;9},1)*{2;4;8;5;10;9;7;3;6}),11)=10)), "ЕГН", "Невалидно ЕГН"),
    IF(LEN(G373)=9,
        IF(_xlfn.LET(_xlpm.sum1, MOD(SUMPRODUCT(MID(G373,{1;2;3;4;5;6;7;8},1)*{1;2;3;4;5;6;7;8}),11),
           _xlpm.res, IF(_xlpm.sum1&lt;10, _xlpm.sum1, MOD(SUMPRODUCT(MID(G373,{1;2;3;4;5;6;7;8},1)*{3;4;5;6;7;8;9;10}),11)),
           IF(_xlpm.res=10, 0, _xlpm.res)) = VALUE(RIGHT(G373,1)), "ЕИК", "Невалиден ЕИК"),
        "Невалидна дължина"))</f>
        <v>Невалидна дължина</v>
      </c>
      <c r="I373" s="37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7">
        <f t="shared" si="86"/>
        <v>0</v>
      </c>
      <c r="AD373" s="23">
        <f t="shared" si="87"/>
        <v>0</v>
      </c>
      <c r="AE373" s="23">
        <f t="shared" si="88"/>
        <v>0</v>
      </c>
      <c r="AF373" s="23">
        <f t="shared" si="89"/>
        <v>0</v>
      </c>
      <c r="AG373" s="23">
        <f t="shared" si="90"/>
        <v>0</v>
      </c>
      <c r="AH373" s="23">
        <f t="shared" si="91"/>
        <v>0</v>
      </c>
      <c r="AI373" s="23">
        <f t="shared" si="92"/>
        <v>0</v>
      </c>
      <c r="AJ373" s="23">
        <f t="shared" si="93"/>
        <v>0</v>
      </c>
      <c r="AK373" s="23">
        <f t="shared" si="94"/>
        <v>0</v>
      </c>
      <c r="AL373" s="23">
        <f t="shared" si="95"/>
        <v>0</v>
      </c>
      <c r="AM373" s="23">
        <f t="shared" si="96"/>
        <v>0</v>
      </c>
      <c r="AN373" s="23">
        <f t="shared" si="97"/>
        <v>0</v>
      </c>
      <c r="AO373" s="23">
        <f t="shared" si="98"/>
        <v>0</v>
      </c>
      <c r="AP373" s="23">
        <f t="shared" si="99"/>
        <v>0</v>
      </c>
      <c r="AQ373" s="23">
        <f t="shared" si="100"/>
        <v>0</v>
      </c>
      <c r="AR373" s="23">
        <f t="shared" si="101"/>
        <v>0</v>
      </c>
      <c r="AS373" s="23">
        <f t="shared" si="102"/>
        <v>0</v>
      </c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9"/>
      <c r="BL373" s="39"/>
    </row>
    <row r="374" spans="2:64" ht="15.75">
      <c r="B374" s="37"/>
      <c r="C374" s="37"/>
      <c r="D374" s="37"/>
      <c r="E374" s="37"/>
      <c r="F374" s="43"/>
      <c r="G374" s="43"/>
      <c r="H374" s="7" t="str" cm="1">
        <f t="array" ref="H374">IF(LEN(G374)=10,
    IF(MOD(SUMPRODUCT(MID(G374,{1;2;3;4;5;6;7;8;9},1)*{2;4;8;5;10;9;7;3;6}),11)=VALUE(RIGHT(G374,1))+(10*(MOD(SUMPRODUCT(MID(G374,{1;2;3;4;5;6;7;8;9},1)*{2;4;8;5;10;9;7;3;6}),11)=10)), "ЕГН", "Невалидно ЕГН"),
    IF(LEN(G374)=9,
        IF(_xlfn.LET(_xlpm.sum1, MOD(SUMPRODUCT(MID(G374,{1;2;3;4;5;6;7;8},1)*{1;2;3;4;5;6;7;8}),11),
           _xlpm.res, IF(_xlpm.sum1&lt;10, _xlpm.sum1, MOD(SUMPRODUCT(MID(G374,{1;2;3;4;5;6;7;8},1)*{3;4;5;6;7;8;9;10}),11)),
           IF(_xlpm.res=10, 0, _xlpm.res)) = VALUE(RIGHT(G374,1)), "ЕИК", "Невалиден ЕИК"),
        "Невалидна дължина"))</f>
        <v>Невалидна дължина</v>
      </c>
      <c r="I374" s="37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7">
        <f t="shared" si="86"/>
        <v>0</v>
      </c>
      <c r="AD374" s="23">
        <f t="shared" si="87"/>
        <v>0</v>
      </c>
      <c r="AE374" s="23">
        <f t="shared" si="88"/>
        <v>0</v>
      </c>
      <c r="AF374" s="23">
        <f t="shared" si="89"/>
        <v>0</v>
      </c>
      <c r="AG374" s="23">
        <f t="shared" si="90"/>
        <v>0</v>
      </c>
      <c r="AH374" s="23">
        <f t="shared" si="91"/>
        <v>0</v>
      </c>
      <c r="AI374" s="23">
        <f t="shared" si="92"/>
        <v>0</v>
      </c>
      <c r="AJ374" s="23">
        <f t="shared" si="93"/>
        <v>0</v>
      </c>
      <c r="AK374" s="23">
        <f t="shared" si="94"/>
        <v>0</v>
      </c>
      <c r="AL374" s="23">
        <f t="shared" si="95"/>
        <v>0</v>
      </c>
      <c r="AM374" s="23">
        <f t="shared" si="96"/>
        <v>0</v>
      </c>
      <c r="AN374" s="23">
        <f t="shared" si="97"/>
        <v>0</v>
      </c>
      <c r="AO374" s="23">
        <f t="shared" si="98"/>
        <v>0</v>
      </c>
      <c r="AP374" s="23">
        <f t="shared" si="99"/>
        <v>0</v>
      </c>
      <c r="AQ374" s="23">
        <f t="shared" si="100"/>
        <v>0</v>
      </c>
      <c r="AR374" s="23">
        <f t="shared" si="101"/>
        <v>0</v>
      </c>
      <c r="AS374" s="23">
        <f t="shared" si="102"/>
        <v>0</v>
      </c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9"/>
      <c r="BL374" s="39"/>
    </row>
    <row r="375" spans="2:64" ht="15.75">
      <c r="B375" s="37"/>
      <c r="C375" s="37"/>
      <c r="D375" s="37"/>
      <c r="E375" s="37"/>
      <c r="F375" s="43"/>
      <c r="G375" s="43"/>
      <c r="H375" s="7" t="str" cm="1">
        <f t="array" ref="H375">IF(LEN(G375)=10,
    IF(MOD(SUMPRODUCT(MID(G375,{1;2;3;4;5;6;7;8;9},1)*{2;4;8;5;10;9;7;3;6}),11)=VALUE(RIGHT(G375,1))+(10*(MOD(SUMPRODUCT(MID(G375,{1;2;3;4;5;6;7;8;9},1)*{2;4;8;5;10;9;7;3;6}),11)=10)), "ЕГН", "Невалидно ЕГН"),
    IF(LEN(G375)=9,
        IF(_xlfn.LET(_xlpm.sum1, MOD(SUMPRODUCT(MID(G375,{1;2;3;4;5;6;7;8},1)*{1;2;3;4;5;6;7;8}),11),
           _xlpm.res, IF(_xlpm.sum1&lt;10, _xlpm.sum1, MOD(SUMPRODUCT(MID(G375,{1;2;3;4;5;6;7;8},1)*{3;4;5;6;7;8;9;10}),11)),
           IF(_xlpm.res=10, 0, _xlpm.res)) = VALUE(RIGHT(G375,1)), "ЕИК", "Невалиден ЕИК"),
        "Невалидна дължина"))</f>
        <v>Невалидна дължина</v>
      </c>
      <c r="I375" s="37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7">
        <f t="shared" si="86"/>
        <v>0</v>
      </c>
      <c r="AD375" s="23">
        <f t="shared" si="87"/>
        <v>0</v>
      </c>
      <c r="AE375" s="23">
        <f t="shared" si="88"/>
        <v>0</v>
      </c>
      <c r="AF375" s="23">
        <f t="shared" si="89"/>
        <v>0</v>
      </c>
      <c r="AG375" s="23">
        <f t="shared" si="90"/>
        <v>0</v>
      </c>
      <c r="AH375" s="23">
        <f t="shared" si="91"/>
        <v>0</v>
      </c>
      <c r="AI375" s="23">
        <f t="shared" si="92"/>
        <v>0</v>
      </c>
      <c r="AJ375" s="23">
        <f t="shared" si="93"/>
        <v>0</v>
      </c>
      <c r="AK375" s="23">
        <f t="shared" si="94"/>
        <v>0</v>
      </c>
      <c r="AL375" s="23">
        <f t="shared" si="95"/>
        <v>0</v>
      </c>
      <c r="AM375" s="23">
        <f t="shared" si="96"/>
        <v>0</v>
      </c>
      <c r="AN375" s="23">
        <f t="shared" si="97"/>
        <v>0</v>
      </c>
      <c r="AO375" s="23">
        <f t="shared" si="98"/>
        <v>0</v>
      </c>
      <c r="AP375" s="23">
        <f t="shared" si="99"/>
        <v>0</v>
      </c>
      <c r="AQ375" s="23">
        <f t="shared" si="100"/>
        <v>0</v>
      </c>
      <c r="AR375" s="23">
        <f t="shared" si="101"/>
        <v>0</v>
      </c>
      <c r="AS375" s="23">
        <f t="shared" si="102"/>
        <v>0</v>
      </c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9"/>
      <c r="BL375" s="39"/>
    </row>
    <row r="376" spans="2:64" ht="15.75">
      <c r="B376" s="37"/>
      <c r="C376" s="37"/>
      <c r="D376" s="37"/>
      <c r="E376" s="37"/>
      <c r="F376" s="43"/>
      <c r="G376" s="43"/>
      <c r="H376" s="7" t="str" cm="1">
        <f t="array" ref="H376">IF(LEN(G376)=10,
    IF(MOD(SUMPRODUCT(MID(G376,{1;2;3;4;5;6;7;8;9},1)*{2;4;8;5;10;9;7;3;6}),11)=VALUE(RIGHT(G376,1))+(10*(MOD(SUMPRODUCT(MID(G376,{1;2;3;4;5;6;7;8;9},1)*{2;4;8;5;10;9;7;3;6}),11)=10)), "ЕГН", "Невалидно ЕГН"),
    IF(LEN(G376)=9,
        IF(_xlfn.LET(_xlpm.sum1, MOD(SUMPRODUCT(MID(G376,{1;2;3;4;5;6;7;8},1)*{1;2;3;4;5;6;7;8}),11),
           _xlpm.res, IF(_xlpm.sum1&lt;10, _xlpm.sum1, MOD(SUMPRODUCT(MID(G376,{1;2;3;4;5;6;7;8},1)*{3;4;5;6;7;8;9;10}),11)),
           IF(_xlpm.res=10, 0, _xlpm.res)) = VALUE(RIGHT(G376,1)), "ЕИК", "Невалиден ЕИК"),
        "Невалидна дължина"))</f>
        <v>Невалидна дължина</v>
      </c>
      <c r="I376" s="37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7">
        <f t="shared" si="86"/>
        <v>0</v>
      </c>
      <c r="AD376" s="23">
        <f t="shared" si="87"/>
        <v>0</v>
      </c>
      <c r="AE376" s="23">
        <f t="shared" si="88"/>
        <v>0</v>
      </c>
      <c r="AF376" s="23">
        <f t="shared" si="89"/>
        <v>0</v>
      </c>
      <c r="AG376" s="23">
        <f t="shared" si="90"/>
        <v>0</v>
      </c>
      <c r="AH376" s="23">
        <f t="shared" si="91"/>
        <v>0</v>
      </c>
      <c r="AI376" s="23">
        <f t="shared" si="92"/>
        <v>0</v>
      </c>
      <c r="AJ376" s="23">
        <f t="shared" si="93"/>
        <v>0</v>
      </c>
      <c r="AK376" s="23">
        <f t="shared" si="94"/>
        <v>0</v>
      </c>
      <c r="AL376" s="23">
        <f t="shared" si="95"/>
        <v>0</v>
      </c>
      <c r="AM376" s="23">
        <f t="shared" si="96"/>
        <v>0</v>
      </c>
      <c r="AN376" s="23">
        <f t="shared" si="97"/>
        <v>0</v>
      </c>
      <c r="AO376" s="23">
        <f t="shared" si="98"/>
        <v>0</v>
      </c>
      <c r="AP376" s="23">
        <f t="shared" si="99"/>
        <v>0</v>
      </c>
      <c r="AQ376" s="23">
        <f t="shared" si="100"/>
        <v>0</v>
      </c>
      <c r="AR376" s="23">
        <f t="shared" si="101"/>
        <v>0</v>
      </c>
      <c r="AS376" s="23">
        <f t="shared" si="102"/>
        <v>0</v>
      </c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9"/>
      <c r="BL376" s="39"/>
    </row>
    <row r="377" spans="2:64" ht="15.75">
      <c r="B377" s="37"/>
      <c r="C377" s="37"/>
      <c r="D377" s="37"/>
      <c r="E377" s="37"/>
      <c r="F377" s="43"/>
      <c r="G377" s="43"/>
      <c r="H377" s="7" t="str" cm="1">
        <f t="array" ref="H377">IF(LEN(G377)=10,
    IF(MOD(SUMPRODUCT(MID(G377,{1;2;3;4;5;6;7;8;9},1)*{2;4;8;5;10;9;7;3;6}),11)=VALUE(RIGHT(G377,1))+(10*(MOD(SUMPRODUCT(MID(G377,{1;2;3;4;5;6;7;8;9},1)*{2;4;8;5;10;9;7;3;6}),11)=10)), "ЕГН", "Невалидно ЕГН"),
    IF(LEN(G377)=9,
        IF(_xlfn.LET(_xlpm.sum1, MOD(SUMPRODUCT(MID(G377,{1;2;3;4;5;6;7;8},1)*{1;2;3;4;5;6;7;8}),11),
           _xlpm.res, IF(_xlpm.sum1&lt;10, _xlpm.sum1, MOD(SUMPRODUCT(MID(G377,{1;2;3;4;5;6;7;8},1)*{3;4;5;6;7;8;9;10}),11)),
           IF(_xlpm.res=10, 0, _xlpm.res)) = VALUE(RIGHT(G377,1)), "ЕИК", "Невалиден ЕИК"),
        "Невалидна дължина"))</f>
        <v>Невалидна дължина</v>
      </c>
      <c r="I377" s="37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7">
        <f t="shared" si="86"/>
        <v>0</v>
      </c>
      <c r="AD377" s="23">
        <f t="shared" si="87"/>
        <v>0</v>
      </c>
      <c r="AE377" s="23">
        <f t="shared" si="88"/>
        <v>0</v>
      </c>
      <c r="AF377" s="23">
        <f t="shared" si="89"/>
        <v>0</v>
      </c>
      <c r="AG377" s="23">
        <f t="shared" si="90"/>
        <v>0</v>
      </c>
      <c r="AH377" s="23">
        <f t="shared" si="91"/>
        <v>0</v>
      </c>
      <c r="AI377" s="23">
        <f t="shared" si="92"/>
        <v>0</v>
      </c>
      <c r="AJ377" s="23">
        <f t="shared" si="93"/>
        <v>0</v>
      </c>
      <c r="AK377" s="23">
        <f t="shared" si="94"/>
        <v>0</v>
      </c>
      <c r="AL377" s="23">
        <f t="shared" si="95"/>
        <v>0</v>
      </c>
      <c r="AM377" s="23">
        <f t="shared" si="96"/>
        <v>0</v>
      </c>
      <c r="AN377" s="23">
        <f t="shared" si="97"/>
        <v>0</v>
      </c>
      <c r="AO377" s="23">
        <f t="shared" si="98"/>
        <v>0</v>
      </c>
      <c r="AP377" s="23">
        <f t="shared" si="99"/>
        <v>0</v>
      </c>
      <c r="AQ377" s="23">
        <f t="shared" si="100"/>
        <v>0</v>
      </c>
      <c r="AR377" s="23">
        <f t="shared" si="101"/>
        <v>0</v>
      </c>
      <c r="AS377" s="23">
        <f t="shared" si="102"/>
        <v>0</v>
      </c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9"/>
      <c r="BL377" s="39"/>
    </row>
    <row r="378" spans="2:64" ht="15.75">
      <c r="B378" s="37"/>
      <c r="C378" s="37"/>
      <c r="D378" s="37"/>
      <c r="E378" s="37"/>
      <c r="F378" s="43"/>
      <c r="G378" s="43"/>
      <c r="H378" s="7" t="str" cm="1">
        <f t="array" ref="H378">IF(LEN(G378)=10,
    IF(MOD(SUMPRODUCT(MID(G378,{1;2;3;4;5;6;7;8;9},1)*{2;4;8;5;10;9;7;3;6}),11)=VALUE(RIGHT(G378,1))+(10*(MOD(SUMPRODUCT(MID(G378,{1;2;3;4;5;6;7;8;9},1)*{2;4;8;5;10;9;7;3;6}),11)=10)), "ЕГН", "Невалидно ЕГН"),
    IF(LEN(G378)=9,
        IF(_xlfn.LET(_xlpm.sum1, MOD(SUMPRODUCT(MID(G378,{1;2;3;4;5;6;7;8},1)*{1;2;3;4;5;6;7;8}),11),
           _xlpm.res, IF(_xlpm.sum1&lt;10, _xlpm.sum1, MOD(SUMPRODUCT(MID(G378,{1;2;3;4;5;6;7;8},1)*{3;4;5;6;7;8;9;10}),11)),
           IF(_xlpm.res=10, 0, _xlpm.res)) = VALUE(RIGHT(G378,1)), "ЕИК", "Невалиден ЕИК"),
        "Невалидна дължина"))</f>
        <v>Невалидна дължина</v>
      </c>
      <c r="I378" s="37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7">
        <f t="shared" si="86"/>
        <v>0</v>
      </c>
      <c r="AD378" s="23">
        <f t="shared" si="87"/>
        <v>0</v>
      </c>
      <c r="AE378" s="23">
        <f t="shared" si="88"/>
        <v>0</v>
      </c>
      <c r="AF378" s="23">
        <f t="shared" si="89"/>
        <v>0</v>
      </c>
      <c r="AG378" s="23">
        <f t="shared" si="90"/>
        <v>0</v>
      </c>
      <c r="AH378" s="23">
        <f t="shared" si="91"/>
        <v>0</v>
      </c>
      <c r="AI378" s="23">
        <f t="shared" si="92"/>
        <v>0</v>
      </c>
      <c r="AJ378" s="23">
        <f t="shared" si="93"/>
        <v>0</v>
      </c>
      <c r="AK378" s="23">
        <f t="shared" si="94"/>
        <v>0</v>
      </c>
      <c r="AL378" s="23">
        <f t="shared" si="95"/>
        <v>0</v>
      </c>
      <c r="AM378" s="23">
        <f t="shared" si="96"/>
        <v>0</v>
      </c>
      <c r="AN378" s="23">
        <f t="shared" si="97"/>
        <v>0</v>
      </c>
      <c r="AO378" s="23">
        <f t="shared" si="98"/>
        <v>0</v>
      </c>
      <c r="AP378" s="23">
        <f t="shared" si="99"/>
        <v>0</v>
      </c>
      <c r="AQ378" s="23">
        <f t="shared" si="100"/>
        <v>0</v>
      </c>
      <c r="AR378" s="23">
        <f t="shared" si="101"/>
        <v>0</v>
      </c>
      <c r="AS378" s="23">
        <f t="shared" si="102"/>
        <v>0</v>
      </c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9"/>
      <c r="BL378" s="39"/>
    </row>
    <row r="379" spans="2:64" ht="15.75">
      <c r="B379" s="37"/>
      <c r="C379" s="37"/>
      <c r="D379" s="37"/>
      <c r="E379" s="37"/>
      <c r="F379" s="43"/>
      <c r="G379" s="43"/>
      <c r="H379" s="7" t="str" cm="1">
        <f t="array" ref="H379">IF(LEN(G379)=10,
    IF(MOD(SUMPRODUCT(MID(G379,{1;2;3;4;5;6;7;8;9},1)*{2;4;8;5;10;9;7;3;6}),11)=VALUE(RIGHT(G379,1))+(10*(MOD(SUMPRODUCT(MID(G379,{1;2;3;4;5;6;7;8;9},1)*{2;4;8;5;10;9;7;3;6}),11)=10)), "ЕГН", "Невалидно ЕГН"),
    IF(LEN(G379)=9,
        IF(_xlfn.LET(_xlpm.sum1, MOD(SUMPRODUCT(MID(G379,{1;2;3;4;5;6;7;8},1)*{1;2;3;4;5;6;7;8}),11),
           _xlpm.res, IF(_xlpm.sum1&lt;10, _xlpm.sum1, MOD(SUMPRODUCT(MID(G379,{1;2;3;4;5;6;7;8},1)*{3;4;5;6;7;8;9;10}),11)),
           IF(_xlpm.res=10, 0, _xlpm.res)) = VALUE(RIGHT(G379,1)), "ЕИК", "Невалиден ЕИК"),
        "Невалидна дължина"))</f>
        <v>Невалидна дължина</v>
      </c>
      <c r="I379" s="37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7">
        <f t="shared" si="86"/>
        <v>0</v>
      </c>
      <c r="AD379" s="23">
        <f t="shared" si="87"/>
        <v>0</v>
      </c>
      <c r="AE379" s="23">
        <f t="shared" si="88"/>
        <v>0</v>
      </c>
      <c r="AF379" s="23">
        <f t="shared" si="89"/>
        <v>0</v>
      </c>
      <c r="AG379" s="23">
        <f t="shared" si="90"/>
        <v>0</v>
      </c>
      <c r="AH379" s="23">
        <f t="shared" si="91"/>
        <v>0</v>
      </c>
      <c r="AI379" s="23">
        <f t="shared" si="92"/>
        <v>0</v>
      </c>
      <c r="AJ379" s="23">
        <f t="shared" si="93"/>
        <v>0</v>
      </c>
      <c r="AK379" s="23">
        <f t="shared" si="94"/>
        <v>0</v>
      </c>
      <c r="AL379" s="23">
        <f t="shared" si="95"/>
        <v>0</v>
      </c>
      <c r="AM379" s="23">
        <f t="shared" si="96"/>
        <v>0</v>
      </c>
      <c r="AN379" s="23">
        <f t="shared" si="97"/>
        <v>0</v>
      </c>
      <c r="AO379" s="23">
        <f t="shared" si="98"/>
        <v>0</v>
      </c>
      <c r="AP379" s="23">
        <f t="shared" si="99"/>
        <v>0</v>
      </c>
      <c r="AQ379" s="23">
        <f t="shared" si="100"/>
        <v>0</v>
      </c>
      <c r="AR379" s="23">
        <f t="shared" si="101"/>
        <v>0</v>
      </c>
      <c r="AS379" s="23">
        <f t="shared" si="102"/>
        <v>0</v>
      </c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9"/>
      <c r="BL379" s="39"/>
    </row>
    <row r="380" spans="2:64" ht="15.75">
      <c r="B380" s="37"/>
      <c r="C380" s="37"/>
      <c r="D380" s="37"/>
      <c r="E380" s="37"/>
      <c r="F380" s="43"/>
      <c r="G380" s="43"/>
      <c r="H380" s="7" t="str" cm="1">
        <f t="array" ref="H380">IF(LEN(G380)=10,
    IF(MOD(SUMPRODUCT(MID(G380,{1;2;3;4;5;6;7;8;9},1)*{2;4;8;5;10;9;7;3;6}),11)=VALUE(RIGHT(G380,1))+(10*(MOD(SUMPRODUCT(MID(G380,{1;2;3;4;5;6;7;8;9},1)*{2;4;8;5;10;9;7;3;6}),11)=10)), "ЕГН", "Невалидно ЕГН"),
    IF(LEN(G380)=9,
        IF(_xlfn.LET(_xlpm.sum1, MOD(SUMPRODUCT(MID(G380,{1;2;3;4;5;6;7;8},1)*{1;2;3;4;5;6;7;8}),11),
           _xlpm.res, IF(_xlpm.sum1&lt;10, _xlpm.sum1, MOD(SUMPRODUCT(MID(G380,{1;2;3;4;5;6;7;8},1)*{3;4;5;6;7;8;9;10}),11)),
           IF(_xlpm.res=10, 0, _xlpm.res)) = VALUE(RIGHT(G380,1)), "ЕИК", "Невалиден ЕИК"),
        "Невалидна дължина"))</f>
        <v>Невалидна дължина</v>
      </c>
      <c r="I380" s="37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7">
        <f t="shared" si="86"/>
        <v>0</v>
      </c>
      <c r="AD380" s="23">
        <f t="shared" si="87"/>
        <v>0</v>
      </c>
      <c r="AE380" s="23">
        <f t="shared" si="88"/>
        <v>0</v>
      </c>
      <c r="AF380" s="23">
        <f t="shared" si="89"/>
        <v>0</v>
      </c>
      <c r="AG380" s="23">
        <f t="shared" si="90"/>
        <v>0</v>
      </c>
      <c r="AH380" s="23">
        <f t="shared" si="91"/>
        <v>0</v>
      </c>
      <c r="AI380" s="23">
        <f t="shared" si="92"/>
        <v>0</v>
      </c>
      <c r="AJ380" s="23">
        <f t="shared" si="93"/>
        <v>0</v>
      </c>
      <c r="AK380" s="23">
        <f t="shared" si="94"/>
        <v>0</v>
      </c>
      <c r="AL380" s="23">
        <f t="shared" si="95"/>
        <v>0</v>
      </c>
      <c r="AM380" s="23">
        <f t="shared" si="96"/>
        <v>0</v>
      </c>
      <c r="AN380" s="23">
        <f t="shared" si="97"/>
        <v>0</v>
      </c>
      <c r="AO380" s="23">
        <f t="shared" si="98"/>
        <v>0</v>
      </c>
      <c r="AP380" s="23">
        <f t="shared" si="99"/>
        <v>0</v>
      </c>
      <c r="AQ380" s="23">
        <f t="shared" si="100"/>
        <v>0</v>
      </c>
      <c r="AR380" s="23">
        <f t="shared" si="101"/>
        <v>0</v>
      </c>
      <c r="AS380" s="23">
        <f t="shared" si="102"/>
        <v>0</v>
      </c>
      <c r="AT380" s="33"/>
      <c r="AU380" s="33"/>
      <c r="AV380" s="33"/>
      <c r="AW380" s="33"/>
      <c r="AX380" s="33"/>
      <c r="AY380" s="33"/>
      <c r="AZ380" s="33"/>
      <c r="BA380" s="33"/>
      <c r="BB380" s="33"/>
      <c r="BC380" s="33"/>
      <c r="BD380" s="33"/>
      <c r="BE380" s="33"/>
      <c r="BF380" s="33"/>
      <c r="BG380" s="33"/>
      <c r="BH380" s="33"/>
      <c r="BI380" s="33"/>
      <c r="BJ380" s="33"/>
      <c r="BK380" s="39"/>
      <c r="BL380" s="39"/>
    </row>
    <row r="381" spans="2:64" ht="15.75">
      <c r="B381" s="37"/>
      <c r="C381" s="37"/>
      <c r="D381" s="37"/>
      <c r="E381" s="37"/>
      <c r="F381" s="43"/>
      <c r="G381" s="43"/>
      <c r="H381" s="7" t="str" cm="1">
        <f t="array" ref="H381">IF(LEN(G381)=10,
    IF(MOD(SUMPRODUCT(MID(G381,{1;2;3;4;5;6;7;8;9},1)*{2;4;8;5;10;9;7;3;6}),11)=VALUE(RIGHT(G381,1))+(10*(MOD(SUMPRODUCT(MID(G381,{1;2;3;4;5;6;7;8;9},1)*{2;4;8;5;10;9;7;3;6}),11)=10)), "ЕГН", "Невалидно ЕГН"),
    IF(LEN(G381)=9,
        IF(_xlfn.LET(_xlpm.sum1, MOD(SUMPRODUCT(MID(G381,{1;2;3;4;5;6;7;8},1)*{1;2;3;4;5;6;7;8}),11),
           _xlpm.res, IF(_xlpm.sum1&lt;10, _xlpm.sum1, MOD(SUMPRODUCT(MID(G381,{1;2;3;4;5;6;7;8},1)*{3;4;5;6;7;8;9;10}),11)),
           IF(_xlpm.res=10, 0, _xlpm.res)) = VALUE(RIGHT(G381,1)), "ЕИК", "Невалиден ЕИК"),
        "Невалидна дължина"))</f>
        <v>Невалидна дължина</v>
      </c>
      <c r="I381" s="37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7">
        <f t="shared" si="86"/>
        <v>0</v>
      </c>
      <c r="AD381" s="23">
        <f t="shared" si="87"/>
        <v>0</v>
      </c>
      <c r="AE381" s="23">
        <f t="shared" si="88"/>
        <v>0</v>
      </c>
      <c r="AF381" s="23">
        <f t="shared" si="89"/>
        <v>0</v>
      </c>
      <c r="AG381" s="23">
        <f t="shared" si="90"/>
        <v>0</v>
      </c>
      <c r="AH381" s="23">
        <f t="shared" si="91"/>
        <v>0</v>
      </c>
      <c r="AI381" s="23">
        <f t="shared" si="92"/>
        <v>0</v>
      </c>
      <c r="AJ381" s="23">
        <f t="shared" si="93"/>
        <v>0</v>
      </c>
      <c r="AK381" s="23">
        <f t="shared" si="94"/>
        <v>0</v>
      </c>
      <c r="AL381" s="23">
        <f t="shared" si="95"/>
        <v>0</v>
      </c>
      <c r="AM381" s="23">
        <f t="shared" si="96"/>
        <v>0</v>
      </c>
      <c r="AN381" s="23">
        <f t="shared" si="97"/>
        <v>0</v>
      </c>
      <c r="AO381" s="23">
        <f t="shared" si="98"/>
        <v>0</v>
      </c>
      <c r="AP381" s="23">
        <f t="shared" si="99"/>
        <v>0</v>
      </c>
      <c r="AQ381" s="23">
        <f t="shared" si="100"/>
        <v>0</v>
      </c>
      <c r="AR381" s="23">
        <f t="shared" si="101"/>
        <v>0</v>
      </c>
      <c r="AS381" s="23">
        <f t="shared" si="102"/>
        <v>0</v>
      </c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9"/>
      <c r="BL381" s="39"/>
    </row>
    <row r="382" spans="2:64" ht="15.75">
      <c r="B382" s="37"/>
      <c r="C382" s="37"/>
      <c r="D382" s="37"/>
      <c r="E382" s="37"/>
      <c r="F382" s="43"/>
      <c r="G382" s="43"/>
      <c r="H382" s="7" t="str" cm="1">
        <f t="array" ref="H382">IF(LEN(G382)=10,
    IF(MOD(SUMPRODUCT(MID(G382,{1;2;3;4;5;6;7;8;9},1)*{2;4;8;5;10;9;7;3;6}),11)=VALUE(RIGHT(G382,1))+(10*(MOD(SUMPRODUCT(MID(G382,{1;2;3;4;5;6;7;8;9},1)*{2;4;8;5;10;9;7;3;6}),11)=10)), "ЕГН", "Невалидно ЕГН"),
    IF(LEN(G382)=9,
        IF(_xlfn.LET(_xlpm.sum1, MOD(SUMPRODUCT(MID(G382,{1;2;3;4;5;6;7;8},1)*{1;2;3;4;5;6;7;8}),11),
           _xlpm.res, IF(_xlpm.sum1&lt;10, _xlpm.sum1, MOD(SUMPRODUCT(MID(G382,{1;2;3;4;5;6;7;8},1)*{3;4;5;6;7;8;9;10}),11)),
           IF(_xlpm.res=10, 0, _xlpm.res)) = VALUE(RIGHT(G382,1)), "ЕИК", "Невалиден ЕИК"),
        "Невалидна дължина"))</f>
        <v>Невалидна дължина</v>
      </c>
      <c r="I382" s="37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7">
        <f t="shared" si="86"/>
        <v>0</v>
      </c>
      <c r="AD382" s="23">
        <f t="shared" si="87"/>
        <v>0</v>
      </c>
      <c r="AE382" s="23">
        <f t="shared" si="88"/>
        <v>0</v>
      </c>
      <c r="AF382" s="23">
        <f t="shared" si="89"/>
        <v>0</v>
      </c>
      <c r="AG382" s="23">
        <f t="shared" si="90"/>
        <v>0</v>
      </c>
      <c r="AH382" s="23">
        <f t="shared" si="91"/>
        <v>0</v>
      </c>
      <c r="AI382" s="23">
        <f t="shared" si="92"/>
        <v>0</v>
      </c>
      <c r="AJ382" s="23">
        <f t="shared" si="93"/>
        <v>0</v>
      </c>
      <c r="AK382" s="23">
        <f t="shared" si="94"/>
        <v>0</v>
      </c>
      <c r="AL382" s="23">
        <f t="shared" si="95"/>
        <v>0</v>
      </c>
      <c r="AM382" s="23">
        <f t="shared" si="96"/>
        <v>0</v>
      </c>
      <c r="AN382" s="23">
        <f t="shared" si="97"/>
        <v>0</v>
      </c>
      <c r="AO382" s="23">
        <f t="shared" si="98"/>
        <v>0</v>
      </c>
      <c r="AP382" s="23">
        <f t="shared" si="99"/>
        <v>0</v>
      </c>
      <c r="AQ382" s="23">
        <f t="shared" si="100"/>
        <v>0</v>
      </c>
      <c r="AR382" s="23">
        <f t="shared" si="101"/>
        <v>0</v>
      </c>
      <c r="AS382" s="23">
        <f t="shared" si="102"/>
        <v>0</v>
      </c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9"/>
      <c r="BL382" s="39"/>
    </row>
    <row r="383" spans="2:64" ht="15.75">
      <c r="B383" s="37"/>
      <c r="C383" s="37"/>
      <c r="D383" s="37"/>
      <c r="E383" s="37"/>
      <c r="F383" s="43"/>
      <c r="G383" s="43"/>
      <c r="H383" s="7" t="str" cm="1">
        <f t="array" ref="H383">IF(LEN(G383)=10,
    IF(MOD(SUMPRODUCT(MID(G383,{1;2;3;4;5;6;7;8;9},1)*{2;4;8;5;10;9;7;3;6}),11)=VALUE(RIGHT(G383,1))+(10*(MOD(SUMPRODUCT(MID(G383,{1;2;3;4;5;6;7;8;9},1)*{2;4;8;5;10;9;7;3;6}),11)=10)), "ЕГН", "Невалидно ЕГН"),
    IF(LEN(G383)=9,
        IF(_xlfn.LET(_xlpm.sum1, MOD(SUMPRODUCT(MID(G383,{1;2;3;4;5;6;7;8},1)*{1;2;3;4;5;6;7;8}),11),
           _xlpm.res, IF(_xlpm.sum1&lt;10, _xlpm.sum1, MOD(SUMPRODUCT(MID(G383,{1;2;3;4;5;6;7;8},1)*{3;4;5;6;7;8;9;10}),11)),
           IF(_xlpm.res=10, 0, _xlpm.res)) = VALUE(RIGHT(G383,1)), "ЕИК", "Невалиден ЕИК"),
        "Невалидна дължина"))</f>
        <v>Невалидна дължина</v>
      </c>
      <c r="I383" s="37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7">
        <f t="shared" si="86"/>
        <v>0</v>
      </c>
      <c r="AD383" s="23">
        <f t="shared" si="87"/>
        <v>0</v>
      </c>
      <c r="AE383" s="23">
        <f t="shared" si="88"/>
        <v>0</v>
      </c>
      <c r="AF383" s="23">
        <f t="shared" si="89"/>
        <v>0</v>
      </c>
      <c r="AG383" s="23">
        <f t="shared" si="90"/>
        <v>0</v>
      </c>
      <c r="AH383" s="23">
        <f t="shared" si="91"/>
        <v>0</v>
      </c>
      <c r="AI383" s="23">
        <f t="shared" si="92"/>
        <v>0</v>
      </c>
      <c r="AJ383" s="23">
        <f t="shared" si="93"/>
        <v>0</v>
      </c>
      <c r="AK383" s="23">
        <f t="shared" si="94"/>
        <v>0</v>
      </c>
      <c r="AL383" s="23">
        <f t="shared" si="95"/>
        <v>0</v>
      </c>
      <c r="AM383" s="23">
        <f t="shared" si="96"/>
        <v>0</v>
      </c>
      <c r="AN383" s="23">
        <f t="shared" si="97"/>
        <v>0</v>
      </c>
      <c r="AO383" s="23">
        <f t="shared" si="98"/>
        <v>0</v>
      </c>
      <c r="AP383" s="23">
        <f t="shared" si="99"/>
        <v>0</v>
      </c>
      <c r="AQ383" s="23">
        <f t="shared" si="100"/>
        <v>0</v>
      </c>
      <c r="AR383" s="23">
        <f t="shared" si="101"/>
        <v>0</v>
      </c>
      <c r="AS383" s="23">
        <f t="shared" si="102"/>
        <v>0</v>
      </c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9"/>
      <c r="BL383" s="39"/>
    </row>
    <row r="384" spans="2:64" ht="15.75">
      <c r="B384" s="37"/>
      <c r="C384" s="37"/>
      <c r="D384" s="37"/>
      <c r="E384" s="37"/>
      <c r="F384" s="43"/>
      <c r="G384" s="43"/>
      <c r="H384" s="7" t="str" cm="1">
        <f t="array" ref="H384">IF(LEN(G384)=10,
    IF(MOD(SUMPRODUCT(MID(G384,{1;2;3;4;5;6;7;8;9},1)*{2;4;8;5;10;9;7;3;6}),11)=VALUE(RIGHT(G384,1))+(10*(MOD(SUMPRODUCT(MID(G384,{1;2;3;4;5;6;7;8;9},1)*{2;4;8;5;10;9;7;3;6}),11)=10)), "ЕГН", "Невалидно ЕГН"),
    IF(LEN(G384)=9,
        IF(_xlfn.LET(_xlpm.sum1, MOD(SUMPRODUCT(MID(G384,{1;2;3;4;5;6;7;8},1)*{1;2;3;4;5;6;7;8}),11),
           _xlpm.res, IF(_xlpm.sum1&lt;10, _xlpm.sum1, MOD(SUMPRODUCT(MID(G384,{1;2;3;4;5;6;7;8},1)*{3;4;5;6;7;8;9;10}),11)),
           IF(_xlpm.res=10, 0, _xlpm.res)) = VALUE(RIGHT(G384,1)), "ЕИК", "Невалиден ЕИК"),
        "Невалидна дължина"))</f>
        <v>Невалидна дължина</v>
      </c>
      <c r="I384" s="37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7">
        <f t="shared" si="86"/>
        <v>0</v>
      </c>
      <c r="AD384" s="23">
        <f t="shared" si="87"/>
        <v>0</v>
      </c>
      <c r="AE384" s="23">
        <f t="shared" si="88"/>
        <v>0</v>
      </c>
      <c r="AF384" s="23">
        <f t="shared" si="89"/>
        <v>0</v>
      </c>
      <c r="AG384" s="23">
        <f t="shared" si="90"/>
        <v>0</v>
      </c>
      <c r="AH384" s="23">
        <f t="shared" si="91"/>
        <v>0</v>
      </c>
      <c r="AI384" s="23">
        <f t="shared" si="92"/>
        <v>0</v>
      </c>
      <c r="AJ384" s="23">
        <f t="shared" si="93"/>
        <v>0</v>
      </c>
      <c r="AK384" s="23">
        <f t="shared" si="94"/>
        <v>0</v>
      </c>
      <c r="AL384" s="23">
        <f t="shared" si="95"/>
        <v>0</v>
      </c>
      <c r="AM384" s="23">
        <f t="shared" si="96"/>
        <v>0</v>
      </c>
      <c r="AN384" s="23">
        <f t="shared" si="97"/>
        <v>0</v>
      </c>
      <c r="AO384" s="23">
        <f t="shared" si="98"/>
        <v>0</v>
      </c>
      <c r="AP384" s="23">
        <f t="shared" si="99"/>
        <v>0</v>
      </c>
      <c r="AQ384" s="23">
        <f t="shared" si="100"/>
        <v>0</v>
      </c>
      <c r="AR384" s="23">
        <f t="shared" si="101"/>
        <v>0</v>
      </c>
      <c r="AS384" s="23">
        <f t="shared" si="102"/>
        <v>0</v>
      </c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9"/>
      <c r="BL384" s="39"/>
    </row>
    <row r="385" spans="2:64" ht="15.75">
      <c r="B385" s="37"/>
      <c r="C385" s="37"/>
      <c r="D385" s="37"/>
      <c r="E385" s="37"/>
      <c r="F385" s="43"/>
      <c r="G385" s="43"/>
      <c r="H385" s="7" t="str" cm="1">
        <f t="array" ref="H385">IF(LEN(G385)=10,
    IF(MOD(SUMPRODUCT(MID(G385,{1;2;3;4;5;6;7;8;9},1)*{2;4;8;5;10;9;7;3;6}),11)=VALUE(RIGHT(G385,1))+(10*(MOD(SUMPRODUCT(MID(G385,{1;2;3;4;5;6;7;8;9},1)*{2;4;8;5;10;9;7;3;6}),11)=10)), "ЕГН", "Невалидно ЕГН"),
    IF(LEN(G385)=9,
        IF(_xlfn.LET(_xlpm.sum1, MOD(SUMPRODUCT(MID(G385,{1;2;3;4;5;6;7;8},1)*{1;2;3;4;5;6;7;8}),11),
           _xlpm.res, IF(_xlpm.sum1&lt;10, _xlpm.sum1, MOD(SUMPRODUCT(MID(G385,{1;2;3;4;5;6;7;8},1)*{3;4;5;6;7;8;9;10}),11)),
           IF(_xlpm.res=10, 0, _xlpm.res)) = VALUE(RIGHT(G385,1)), "ЕИК", "Невалиден ЕИК"),
        "Невалидна дължина"))</f>
        <v>Невалидна дължина</v>
      </c>
      <c r="I385" s="37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7">
        <f t="shared" si="86"/>
        <v>0</v>
      </c>
      <c r="AD385" s="23">
        <f t="shared" si="87"/>
        <v>0</v>
      </c>
      <c r="AE385" s="23">
        <f t="shared" si="88"/>
        <v>0</v>
      </c>
      <c r="AF385" s="23">
        <f t="shared" si="89"/>
        <v>0</v>
      </c>
      <c r="AG385" s="23">
        <f t="shared" si="90"/>
        <v>0</v>
      </c>
      <c r="AH385" s="23">
        <f t="shared" si="91"/>
        <v>0</v>
      </c>
      <c r="AI385" s="23">
        <f t="shared" si="92"/>
        <v>0</v>
      </c>
      <c r="AJ385" s="23">
        <f t="shared" si="93"/>
        <v>0</v>
      </c>
      <c r="AK385" s="23">
        <f t="shared" si="94"/>
        <v>0</v>
      </c>
      <c r="AL385" s="23">
        <f t="shared" si="95"/>
        <v>0</v>
      </c>
      <c r="AM385" s="23">
        <f t="shared" si="96"/>
        <v>0</v>
      </c>
      <c r="AN385" s="23">
        <f t="shared" si="97"/>
        <v>0</v>
      </c>
      <c r="AO385" s="23">
        <f t="shared" si="98"/>
        <v>0</v>
      </c>
      <c r="AP385" s="23">
        <f t="shared" si="99"/>
        <v>0</v>
      </c>
      <c r="AQ385" s="23">
        <f t="shared" si="100"/>
        <v>0</v>
      </c>
      <c r="AR385" s="23">
        <f t="shared" si="101"/>
        <v>0</v>
      </c>
      <c r="AS385" s="23">
        <f t="shared" si="102"/>
        <v>0</v>
      </c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9"/>
      <c r="BL385" s="39"/>
    </row>
    <row r="386" spans="2:64" ht="15.75">
      <c r="B386" s="37"/>
      <c r="C386" s="37"/>
      <c r="D386" s="37"/>
      <c r="E386" s="37"/>
      <c r="F386" s="43"/>
      <c r="G386" s="43"/>
      <c r="H386" s="7" t="str" cm="1">
        <f t="array" ref="H386">IF(LEN(G386)=10,
    IF(MOD(SUMPRODUCT(MID(G386,{1;2;3;4;5;6;7;8;9},1)*{2;4;8;5;10;9;7;3;6}),11)=VALUE(RIGHT(G386,1))+(10*(MOD(SUMPRODUCT(MID(G386,{1;2;3;4;5;6;7;8;9},1)*{2;4;8;5;10;9;7;3;6}),11)=10)), "ЕГН", "Невалидно ЕГН"),
    IF(LEN(G386)=9,
        IF(_xlfn.LET(_xlpm.sum1, MOD(SUMPRODUCT(MID(G386,{1;2;3;4;5;6;7;8},1)*{1;2;3;4;5;6;7;8}),11),
           _xlpm.res, IF(_xlpm.sum1&lt;10, _xlpm.sum1, MOD(SUMPRODUCT(MID(G386,{1;2;3;4;5;6;7;8},1)*{3;4;5;6;7;8;9;10}),11)),
           IF(_xlpm.res=10, 0, _xlpm.res)) = VALUE(RIGHT(G386,1)), "ЕИК", "Невалиден ЕИК"),
        "Невалидна дължина"))</f>
        <v>Невалидна дължина</v>
      </c>
      <c r="I386" s="37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7">
        <f t="shared" si="86"/>
        <v>0</v>
      </c>
      <c r="AD386" s="23">
        <f t="shared" si="87"/>
        <v>0</v>
      </c>
      <c r="AE386" s="23">
        <f t="shared" si="88"/>
        <v>0</v>
      </c>
      <c r="AF386" s="23">
        <f t="shared" si="89"/>
        <v>0</v>
      </c>
      <c r="AG386" s="23">
        <f t="shared" si="90"/>
        <v>0</v>
      </c>
      <c r="AH386" s="23">
        <f t="shared" si="91"/>
        <v>0</v>
      </c>
      <c r="AI386" s="23">
        <f t="shared" si="92"/>
        <v>0</v>
      </c>
      <c r="AJ386" s="23">
        <f t="shared" si="93"/>
        <v>0</v>
      </c>
      <c r="AK386" s="23">
        <f t="shared" si="94"/>
        <v>0</v>
      </c>
      <c r="AL386" s="23">
        <f t="shared" si="95"/>
        <v>0</v>
      </c>
      <c r="AM386" s="23">
        <f t="shared" si="96"/>
        <v>0</v>
      </c>
      <c r="AN386" s="23">
        <f t="shared" si="97"/>
        <v>0</v>
      </c>
      <c r="AO386" s="23">
        <f t="shared" si="98"/>
        <v>0</v>
      </c>
      <c r="AP386" s="23">
        <f t="shared" si="99"/>
        <v>0</v>
      </c>
      <c r="AQ386" s="23">
        <f t="shared" si="100"/>
        <v>0</v>
      </c>
      <c r="AR386" s="23">
        <f t="shared" si="101"/>
        <v>0</v>
      </c>
      <c r="AS386" s="23">
        <f t="shared" si="102"/>
        <v>0</v>
      </c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9"/>
      <c r="BL386" s="39"/>
    </row>
    <row r="387" spans="2:64" ht="15.75">
      <c r="B387" s="37"/>
      <c r="C387" s="37"/>
      <c r="D387" s="37"/>
      <c r="E387" s="37"/>
      <c r="F387" s="43"/>
      <c r="G387" s="43"/>
      <c r="H387" s="7" t="str" cm="1">
        <f t="array" ref="H387">IF(LEN(G387)=10,
    IF(MOD(SUMPRODUCT(MID(G387,{1;2;3;4;5;6;7;8;9},1)*{2;4;8;5;10;9;7;3;6}),11)=VALUE(RIGHT(G387,1))+(10*(MOD(SUMPRODUCT(MID(G387,{1;2;3;4;5;6;7;8;9},1)*{2;4;8;5;10;9;7;3;6}),11)=10)), "ЕГН", "Невалидно ЕГН"),
    IF(LEN(G387)=9,
        IF(_xlfn.LET(_xlpm.sum1, MOD(SUMPRODUCT(MID(G387,{1;2;3;4;5;6;7;8},1)*{1;2;3;4;5;6;7;8}),11),
           _xlpm.res, IF(_xlpm.sum1&lt;10, _xlpm.sum1, MOD(SUMPRODUCT(MID(G387,{1;2;3;4;5;6;7;8},1)*{3;4;5;6;7;8;9;10}),11)),
           IF(_xlpm.res=10, 0, _xlpm.res)) = VALUE(RIGHT(G387,1)), "ЕИК", "Невалиден ЕИК"),
        "Невалидна дължина"))</f>
        <v>Невалидна дължина</v>
      </c>
      <c r="I387" s="37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7">
        <f t="shared" si="86"/>
        <v>0</v>
      </c>
      <c r="AD387" s="23">
        <f t="shared" si="87"/>
        <v>0</v>
      </c>
      <c r="AE387" s="23">
        <f t="shared" si="88"/>
        <v>0</v>
      </c>
      <c r="AF387" s="23">
        <f t="shared" si="89"/>
        <v>0</v>
      </c>
      <c r="AG387" s="23">
        <f t="shared" si="90"/>
        <v>0</v>
      </c>
      <c r="AH387" s="23">
        <f t="shared" si="91"/>
        <v>0</v>
      </c>
      <c r="AI387" s="23">
        <f t="shared" si="92"/>
        <v>0</v>
      </c>
      <c r="AJ387" s="23">
        <f t="shared" si="93"/>
        <v>0</v>
      </c>
      <c r="AK387" s="23">
        <f t="shared" si="94"/>
        <v>0</v>
      </c>
      <c r="AL387" s="23">
        <f t="shared" si="95"/>
        <v>0</v>
      </c>
      <c r="AM387" s="23">
        <f t="shared" si="96"/>
        <v>0</v>
      </c>
      <c r="AN387" s="23">
        <f t="shared" si="97"/>
        <v>0</v>
      </c>
      <c r="AO387" s="23">
        <f t="shared" si="98"/>
        <v>0</v>
      </c>
      <c r="AP387" s="23">
        <f t="shared" si="99"/>
        <v>0</v>
      </c>
      <c r="AQ387" s="23">
        <f t="shared" si="100"/>
        <v>0</v>
      </c>
      <c r="AR387" s="23">
        <f t="shared" si="101"/>
        <v>0</v>
      </c>
      <c r="AS387" s="23">
        <f t="shared" si="102"/>
        <v>0</v>
      </c>
      <c r="AT387" s="33"/>
      <c r="AU387" s="33"/>
      <c r="AV387" s="33"/>
      <c r="AW387" s="33"/>
      <c r="AX387" s="33"/>
      <c r="AY387" s="33"/>
      <c r="AZ387" s="33"/>
      <c r="BA387" s="33"/>
      <c r="BB387" s="33"/>
      <c r="BC387" s="33"/>
      <c r="BD387" s="33"/>
      <c r="BE387" s="33"/>
      <c r="BF387" s="33"/>
      <c r="BG387" s="33"/>
      <c r="BH387" s="33"/>
      <c r="BI387" s="33"/>
      <c r="BJ387" s="33"/>
      <c r="BK387" s="39"/>
      <c r="BL387" s="39"/>
    </row>
    <row r="388" spans="2:64" ht="15.75">
      <c r="B388" s="37"/>
      <c r="C388" s="37"/>
      <c r="D388" s="37"/>
      <c r="E388" s="37"/>
      <c r="F388" s="43"/>
      <c r="G388" s="43"/>
      <c r="H388" s="7" t="str" cm="1">
        <f t="array" ref="H388">IF(LEN(G388)=10,
    IF(MOD(SUMPRODUCT(MID(G388,{1;2;3;4;5;6;7;8;9},1)*{2;4;8;5;10;9;7;3;6}),11)=VALUE(RIGHT(G388,1))+(10*(MOD(SUMPRODUCT(MID(G388,{1;2;3;4;5;6;7;8;9},1)*{2;4;8;5;10;9;7;3;6}),11)=10)), "ЕГН", "Невалидно ЕГН"),
    IF(LEN(G388)=9,
        IF(_xlfn.LET(_xlpm.sum1, MOD(SUMPRODUCT(MID(G388,{1;2;3;4;5;6;7;8},1)*{1;2;3;4;5;6;7;8}),11),
           _xlpm.res, IF(_xlpm.sum1&lt;10, _xlpm.sum1, MOD(SUMPRODUCT(MID(G388,{1;2;3;4;5;6;7;8},1)*{3;4;5;6;7;8;9;10}),11)),
           IF(_xlpm.res=10, 0, _xlpm.res)) = VALUE(RIGHT(G388,1)), "ЕИК", "Невалиден ЕИК"),
        "Невалидна дължина"))</f>
        <v>Невалидна дължина</v>
      </c>
      <c r="I388" s="37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7">
        <f t="shared" si="86"/>
        <v>0</v>
      </c>
      <c r="AD388" s="23">
        <f t="shared" si="87"/>
        <v>0</v>
      </c>
      <c r="AE388" s="23">
        <f t="shared" si="88"/>
        <v>0</v>
      </c>
      <c r="AF388" s="23">
        <f t="shared" si="89"/>
        <v>0</v>
      </c>
      <c r="AG388" s="23">
        <f t="shared" si="90"/>
        <v>0</v>
      </c>
      <c r="AH388" s="23">
        <f t="shared" si="91"/>
        <v>0</v>
      </c>
      <c r="AI388" s="23">
        <f t="shared" si="92"/>
        <v>0</v>
      </c>
      <c r="AJ388" s="23">
        <f t="shared" si="93"/>
        <v>0</v>
      </c>
      <c r="AK388" s="23">
        <f t="shared" si="94"/>
        <v>0</v>
      </c>
      <c r="AL388" s="23">
        <f t="shared" si="95"/>
        <v>0</v>
      </c>
      <c r="AM388" s="23">
        <f t="shared" si="96"/>
        <v>0</v>
      </c>
      <c r="AN388" s="23">
        <f t="shared" si="97"/>
        <v>0</v>
      </c>
      <c r="AO388" s="23">
        <f t="shared" si="98"/>
        <v>0</v>
      </c>
      <c r="AP388" s="23">
        <f t="shared" si="99"/>
        <v>0</v>
      </c>
      <c r="AQ388" s="23">
        <f t="shared" si="100"/>
        <v>0</v>
      </c>
      <c r="AR388" s="23">
        <f t="shared" si="101"/>
        <v>0</v>
      </c>
      <c r="AS388" s="23">
        <f t="shared" si="102"/>
        <v>0</v>
      </c>
      <c r="AT388" s="33"/>
      <c r="AU388" s="33"/>
      <c r="AV388" s="33"/>
      <c r="AW388" s="33"/>
      <c r="AX388" s="33"/>
      <c r="AY388" s="33"/>
      <c r="AZ388" s="33"/>
      <c r="BA388" s="33"/>
      <c r="BB388" s="33"/>
      <c r="BC388" s="33"/>
      <c r="BD388" s="33"/>
      <c r="BE388" s="33"/>
      <c r="BF388" s="33"/>
      <c r="BG388" s="33"/>
      <c r="BH388" s="33"/>
      <c r="BI388" s="33"/>
      <c r="BJ388" s="33"/>
      <c r="BK388" s="39"/>
      <c r="BL388" s="39"/>
    </row>
    <row r="389" spans="2:64" ht="15.75">
      <c r="B389" s="37"/>
      <c r="C389" s="37"/>
      <c r="D389" s="37"/>
      <c r="E389" s="37"/>
      <c r="F389" s="43"/>
      <c r="G389" s="43"/>
      <c r="H389" s="7" t="str" cm="1">
        <f t="array" ref="H389">IF(LEN(G389)=10,
    IF(MOD(SUMPRODUCT(MID(G389,{1;2;3;4;5;6;7;8;9},1)*{2;4;8;5;10;9;7;3;6}),11)=VALUE(RIGHT(G389,1))+(10*(MOD(SUMPRODUCT(MID(G389,{1;2;3;4;5;6;7;8;9},1)*{2;4;8;5;10;9;7;3;6}),11)=10)), "ЕГН", "Невалидно ЕГН"),
    IF(LEN(G389)=9,
        IF(_xlfn.LET(_xlpm.sum1, MOD(SUMPRODUCT(MID(G389,{1;2;3;4;5;6;7;8},1)*{1;2;3;4;5;6;7;8}),11),
           _xlpm.res, IF(_xlpm.sum1&lt;10, _xlpm.sum1, MOD(SUMPRODUCT(MID(G389,{1;2;3;4;5;6;7;8},1)*{3;4;5;6;7;8;9;10}),11)),
           IF(_xlpm.res=10, 0, _xlpm.res)) = VALUE(RIGHT(G389,1)), "ЕИК", "Невалиден ЕИК"),
        "Невалидна дължина"))</f>
        <v>Невалидна дължина</v>
      </c>
      <c r="I389" s="37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7">
        <f t="shared" si="86"/>
        <v>0</v>
      </c>
      <c r="AD389" s="23">
        <f t="shared" si="87"/>
        <v>0</v>
      </c>
      <c r="AE389" s="23">
        <f t="shared" si="88"/>
        <v>0</v>
      </c>
      <c r="AF389" s="23">
        <f t="shared" si="89"/>
        <v>0</v>
      </c>
      <c r="AG389" s="23">
        <f t="shared" si="90"/>
        <v>0</v>
      </c>
      <c r="AH389" s="23">
        <f t="shared" si="91"/>
        <v>0</v>
      </c>
      <c r="AI389" s="23">
        <f t="shared" si="92"/>
        <v>0</v>
      </c>
      <c r="AJ389" s="23">
        <f t="shared" si="93"/>
        <v>0</v>
      </c>
      <c r="AK389" s="23">
        <f t="shared" si="94"/>
        <v>0</v>
      </c>
      <c r="AL389" s="23">
        <f t="shared" si="95"/>
        <v>0</v>
      </c>
      <c r="AM389" s="23">
        <f t="shared" si="96"/>
        <v>0</v>
      </c>
      <c r="AN389" s="23">
        <f t="shared" si="97"/>
        <v>0</v>
      </c>
      <c r="AO389" s="23">
        <f t="shared" si="98"/>
        <v>0</v>
      </c>
      <c r="AP389" s="23">
        <f t="shared" si="99"/>
        <v>0</v>
      </c>
      <c r="AQ389" s="23">
        <f t="shared" si="100"/>
        <v>0</v>
      </c>
      <c r="AR389" s="23">
        <f t="shared" si="101"/>
        <v>0</v>
      </c>
      <c r="AS389" s="23">
        <f t="shared" si="102"/>
        <v>0</v>
      </c>
      <c r="AT389" s="33"/>
      <c r="AU389" s="33"/>
      <c r="AV389" s="33"/>
      <c r="AW389" s="33"/>
      <c r="AX389" s="33"/>
      <c r="AY389" s="33"/>
      <c r="AZ389" s="33"/>
      <c r="BA389" s="33"/>
      <c r="BB389" s="33"/>
      <c r="BC389" s="33"/>
      <c r="BD389" s="33"/>
      <c r="BE389" s="33"/>
      <c r="BF389" s="33"/>
      <c r="BG389" s="33"/>
      <c r="BH389" s="33"/>
      <c r="BI389" s="33"/>
      <c r="BJ389" s="33"/>
      <c r="BK389" s="39"/>
      <c r="BL389" s="39"/>
    </row>
    <row r="390" spans="2:64" ht="15.75">
      <c r="B390" s="37"/>
      <c r="C390" s="37"/>
      <c r="D390" s="37"/>
      <c r="E390" s="37"/>
      <c r="F390" s="43"/>
      <c r="G390" s="43"/>
      <c r="H390" s="7" t="str" cm="1">
        <f t="array" ref="H390">IF(LEN(G390)=10,
    IF(MOD(SUMPRODUCT(MID(G390,{1;2;3;4;5;6;7;8;9},1)*{2;4;8;5;10;9;7;3;6}),11)=VALUE(RIGHT(G390,1))+(10*(MOD(SUMPRODUCT(MID(G390,{1;2;3;4;5;6;7;8;9},1)*{2;4;8;5;10;9;7;3;6}),11)=10)), "ЕГН", "Невалидно ЕГН"),
    IF(LEN(G390)=9,
        IF(_xlfn.LET(_xlpm.sum1, MOD(SUMPRODUCT(MID(G390,{1;2;3;4;5;6;7;8},1)*{1;2;3;4;5;6;7;8}),11),
           _xlpm.res, IF(_xlpm.sum1&lt;10, _xlpm.sum1, MOD(SUMPRODUCT(MID(G390,{1;2;3;4;5;6;7;8},1)*{3;4;5;6;7;8;9;10}),11)),
           IF(_xlpm.res=10, 0, _xlpm.res)) = VALUE(RIGHT(G390,1)), "ЕИК", "Невалиден ЕИК"),
        "Невалидна дължина"))</f>
        <v>Невалидна дължина</v>
      </c>
      <c r="I390" s="37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7">
        <f t="shared" si="86"/>
        <v>0</v>
      </c>
      <c r="AD390" s="23">
        <f t="shared" si="87"/>
        <v>0</v>
      </c>
      <c r="AE390" s="23">
        <f t="shared" si="88"/>
        <v>0</v>
      </c>
      <c r="AF390" s="23">
        <f t="shared" si="89"/>
        <v>0</v>
      </c>
      <c r="AG390" s="23">
        <f t="shared" si="90"/>
        <v>0</v>
      </c>
      <c r="AH390" s="23">
        <f t="shared" si="91"/>
        <v>0</v>
      </c>
      <c r="AI390" s="23">
        <f t="shared" si="92"/>
        <v>0</v>
      </c>
      <c r="AJ390" s="23">
        <f t="shared" si="93"/>
        <v>0</v>
      </c>
      <c r="AK390" s="23">
        <f t="shared" si="94"/>
        <v>0</v>
      </c>
      <c r="AL390" s="23">
        <f t="shared" si="95"/>
        <v>0</v>
      </c>
      <c r="AM390" s="23">
        <f t="shared" si="96"/>
        <v>0</v>
      </c>
      <c r="AN390" s="23">
        <f t="shared" si="97"/>
        <v>0</v>
      </c>
      <c r="AO390" s="23">
        <f t="shared" si="98"/>
        <v>0</v>
      </c>
      <c r="AP390" s="23">
        <f t="shared" si="99"/>
        <v>0</v>
      </c>
      <c r="AQ390" s="23">
        <f t="shared" si="100"/>
        <v>0</v>
      </c>
      <c r="AR390" s="23">
        <f t="shared" si="101"/>
        <v>0</v>
      </c>
      <c r="AS390" s="23">
        <f t="shared" si="102"/>
        <v>0</v>
      </c>
      <c r="AT390" s="33"/>
      <c r="AU390" s="33"/>
      <c r="AV390" s="33"/>
      <c r="AW390" s="33"/>
      <c r="AX390" s="33"/>
      <c r="AY390" s="33"/>
      <c r="AZ390" s="33"/>
      <c r="BA390" s="33"/>
      <c r="BB390" s="33"/>
      <c r="BC390" s="33"/>
      <c r="BD390" s="33"/>
      <c r="BE390" s="33"/>
      <c r="BF390" s="33"/>
      <c r="BG390" s="33"/>
      <c r="BH390" s="33"/>
      <c r="BI390" s="33"/>
      <c r="BJ390" s="33"/>
      <c r="BK390" s="39"/>
      <c r="BL390" s="39"/>
    </row>
    <row r="391" spans="2:64" ht="15.75">
      <c r="B391" s="37"/>
      <c r="C391" s="37"/>
      <c r="D391" s="37"/>
      <c r="E391" s="37"/>
      <c r="F391" s="43"/>
      <c r="G391" s="43"/>
      <c r="H391" s="7" t="str" cm="1">
        <f t="array" ref="H391">IF(LEN(G391)=10,
    IF(MOD(SUMPRODUCT(MID(G391,{1;2;3;4;5;6;7;8;9},1)*{2;4;8;5;10;9;7;3;6}),11)=VALUE(RIGHT(G391,1))+(10*(MOD(SUMPRODUCT(MID(G391,{1;2;3;4;5;6;7;8;9},1)*{2;4;8;5;10;9;7;3;6}),11)=10)), "ЕГН", "Невалидно ЕГН"),
    IF(LEN(G391)=9,
        IF(_xlfn.LET(_xlpm.sum1, MOD(SUMPRODUCT(MID(G391,{1;2;3;4;5;6;7;8},1)*{1;2;3;4;5;6;7;8}),11),
           _xlpm.res, IF(_xlpm.sum1&lt;10, _xlpm.sum1, MOD(SUMPRODUCT(MID(G391,{1;2;3;4;5;6;7;8},1)*{3;4;5;6;7;8;9;10}),11)),
           IF(_xlpm.res=10, 0, _xlpm.res)) = VALUE(RIGHT(G391,1)), "ЕИК", "Невалиден ЕИК"),
        "Невалидна дължина"))</f>
        <v>Невалидна дължина</v>
      </c>
      <c r="I391" s="37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7">
        <f t="shared" ref="AC391:AC454" si="103">COUNTIF(N391:AB391,"&gt;0")</f>
        <v>0</v>
      </c>
      <c r="AD391" s="23">
        <f t="shared" ref="AD391:AD454" si="104">TRUNC(IF($AC$6=1,N391,IF($AC$6=2,N391*0.95,IF($AC$6=3,N391*0.925,IF($AC$6=4,N391*0.9,IF($AC$6=5,N391*0.875,N391*0.85))))),2)</f>
        <v>0</v>
      </c>
      <c r="AE391" s="23">
        <f t="shared" ref="AE391:AE454" si="105">TRUNC(IF($AC$6=1,O391,IF($AC$6=2,O391*0.95,IF($AC$6=3,O391*0.925,IF($AC$6=4,O391*0.9,IF($AC$6=5,O391*0.875,O391*0.85))))),2)</f>
        <v>0</v>
      </c>
      <c r="AF391" s="23">
        <f t="shared" ref="AF391:AF454" si="106">TRUNC(IF($AC$6=1,P391,IF($AC$6=2,P391*0.95,IF($AC$6=3,P391*0.925,IF($AC$6=4,P391*0.9,IF($AC$6=5,P391*0.875,P391*0.85))))),2)</f>
        <v>0</v>
      </c>
      <c r="AG391" s="23">
        <f t="shared" ref="AG391:AG454" si="107">TRUNC(IF($AC$6=1,Q391,IF($AC$6=2,Q391*0.95,IF($AC$6=3,Q391*0.925,IF($AC$6=4,Q391*0.9,IF($AC$6=5,Q391*0.875,Q391*0.85))))),2)</f>
        <v>0</v>
      </c>
      <c r="AH391" s="23">
        <f t="shared" ref="AH391:AH454" si="108">TRUNC(IF($AC$6=1,R391,IF($AC$6=2,R391*0.95,IF($AC$6=3,R391*0.925,IF($AC$6=4,R391*0.9,IF($AC$6=5,R391*0.875,R391*0.85))))),2)</f>
        <v>0</v>
      </c>
      <c r="AI391" s="23">
        <f t="shared" ref="AI391:AI454" si="109">TRUNC(IF($AC$6=1,S391,IF($AC$6=2,S391*0.95,IF($AC$6=3,S391*0.925,IF($AC$6=4,S391*0.9,IF($AC$6=5,S391*0.875,S391*0.85))))),2)</f>
        <v>0</v>
      </c>
      <c r="AJ391" s="23">
        <f t="shared" ref="AJ391:AJ454" si="110">TRUNC(IF($AC$6=1,T391,IF($AC$6=2,T391*0.95,IF($AC$6=3,T391*0.925,IF($AC$6=4,T391*0.9,IF($AC$6=5,T391*0.875,T391*0.85))))),2)</f>
        <v>0</v>
      </c>
      <c r="AK391" s="23">
        <f t="shared" ref="AK391:AK454" si="111">TRUNC(IF($AC$6=1,U391,IF($AC$6=2,U391*0.95,IF($AC$6=3,U391*0.925,IF($AC$6=4,U391*0.9,IF($AC$6=5,U391*0.875,U391*0.85))))),2)</f>
        <v>0</v>
      </c>
      <c r="AL391" s="23">
        <f t="shared" ref="AL391:AL454" si="112">TRUNC(IF($AC$6=1,V391,IF($AC$6=2,V391*0.95,IF($AC$6=3,V391*0.925,IF($AC$6=4,V391*0.9,IF($AC$6=5,V391*0.875,V391*0.85))))),2)</f>
        <v>0</v>
      </c>
      <c r="AM391" s="23">
        <f t="shared" ref="AM391:AM454" si="113">TRUNC(IF($AC$6=1,W391,IF($AC$6=2,W391*0.95,IF($AC$6=3,W391*0.925,IF($AC$6=4,W391*0.9,IF($AC$6=5,W391*0.875,W391*0.85))))),2)</f>
        <v>0</v>
      </c>
      <c r="AN391" s="23">
        <f t="shared" ref="AN391:AN454" si="114">TRUNC(IF($AC$6=1,X391,IF($AC$6=2,X391*0.95,IF($AC$6=3,X391*0.925,IF($AC$6=4,X391*0.9,IF($AC$6=5,X391*0.875,X391*0.85))))),2)</f>
        <v>0</v>
      </c>
      <c r="AO391" s="23">
        <f t="shared" ref="AO391:AO454" si="115">TRUNC(IF($AC$6=1,Y391,IF($AC$6=2,Y391*0.95,IF($AC$6=3,Y391*0.925,IF($AC$6=4,Y391*0.9,IF($AC$6=5,Y391*0.875,Y391*0.85))))),2)</f>
        <v>0</v>
      </c>
      <c r="AP391" s="23">
        <f t="shared" ref="AP391:AP454" si="116">TRUNC(IF($AC$6=1,Z391,IF($AC$6=2,Z391*0.95,IF($AC$6=3,Z391*0.925,IF($AC$6=4,Z391*0.9,IF($AC$6=5,Z391*0.875,Z391*0.85))))),2)</f>
        <v>0</v>
      </c>
      <c r="AQ391" s="23">
        <f t="shared" ref="AQ391:AQ454" si="117">TRUNC(IF($AC$6=1,AA391,IF($AC$6=2,AA391*0.95,IF($AC$6=3,AA391*0.925,IF($AC$6=4,AA391*0.9,IF($AC$6=5,AA391*0.875,AA391*0.85))))),2)</f>
        <v>0</v>
      </c>
      <c r="AR391" s="23">
        <f t="shared" ref="AR391:AR454" si="118">TRUNC(IF($AC$6=1,AB391,IF($AC$6=2,AB391*0.95,IF($AC$6=3,AB391*0.925,IF($AC$6=4,AB391*0.9,IF($AC$6=5,AB391*0.875,AB391*0.85))))),2)</f>
        <v>0</v>
      </c>
      <c r="AS391" s="23">
        <f t="shared" ref="AS391:AS454" si="119">SUM(AD391:AR391)</f>
        <v>0</v>
      </c>
      <c r="AT391" s="33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9"/>
      <c r="BL391" s="39"/>
    </row>
    <row r="392" spans="2:64" ht="15.75">
      <c r="B392" s="37"/>
      <c r="C392" s="37"/>
      <c r="D392" s="37"/>
      <c r="E392" s="37"/>
      <c r="F392" s="43"/>
      <c r="G392" s="43"/>
      <c r="H392" s="7" t="str" cm="1">
        <f t="array" ref="H392">IF(LEN(G392)=10,
    IF(MOD(SUMPRODUCT(MID(G392,{1;2;3;4;5;6;7;8;9},1)*{2;4;8;5;10;9;7;3;6}),11)=VALUE(RIGHT(G392,1))+(10*(MOD(SUMPRODUCT(MID(G392,{1;2;3;4;5;6;7;8;9},1)*{2;4;8;5;10;9;7;3;6}),11)=10)), "ЕГН", "Невалидно ЕГН"),
    IF(LEN(G392)=9,
        IF(_xlfn.LET(_xlpm.sum1, MOD(SUMPRODUCT(MID(G392,{1;2;3;4;5;6;7;8},1)*{1;2;3;4;5;6;7;8}),11),
           _xlpm.res, IF(_xlpm.sum1&lt;10, _xlpm.sum1, MOD(SUMPRODUCT(MID(G392,{1;2;3;4;5;6;7;8},1)*{3;4;5;6;7;8;9;10}),11)),
           IF(_xlpm.res=10, 0, _xlpm.res)) = VALUE(RIGHT(G392,1)), "ЕИК", "Невалиден ЕИК"),
        "Невалидна дължина"))</f>
        <v>Невалидна дължина</v>
      </c>
      <c r="I392" s="37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7">
        <f t="shared" si="103"/>
        <v>0</v>
      </c>
      <c r="AD392" s="23">
        <f t="shared" si="104"/>
        <v>0</v>
      </c>
      <c r="AE392" s="23">
        <f t="shared" si="105"/>
        <v>0</v>
      </c>
      <c r="AF392" s="23">
        <f t="shared" si="106"/>
        <v>0</v>
      </c>
      <c r="AG392" s="23">
        <f t="shared" si="107"/>
        <v>0</v>
      </c>
      <c r="AH392" s="23">
        <f t="shared" si="108"/>
        <v>0</v>
      </c>
      <c r="AI392" s="23">
        <f t="shared" si="109"/>
        <v>0</v>
      </c>
      <c r="AJ392" s="23">
        <f t="shared" si="110"/>
        <v>0</v>
      </c>
      <c r="AK392" s="23">
        <f t="shared" si="111"/>
        <v>0</v>
      </c>
      <c r="AL392" s="23">
        <f t="shared" si="112"/>
        <v>0</v>
      </c>
      <c r="AM392" s="23">
        <f t="shared" si="113"/>
        <v>0</v>
      </c>
      <c r="AN392" s="23">
        <f t="shared" si="114"/>
        <v>0</v>
      </c>
      <c r="AO392" s="23">
        <f t="shared" si="115"/>
        <v>0</v>
      </c>
      <c r="AP392" s="23">
        <f t="shared" si="116"/>
        <v>0</v>
      </c>
      <c r="AQ392" s="23">
        <f t="shared" si="117"/>
        <v>0</v>
      </c>
      <c r="AR392" s="23">
        <f t="shared" si="118"/>
        <v>0</v>
      </c>
      <c r="AS392" s="23">
        <f t="shared" si="119"/>
        <v>0</v>
      </c>
      <c r="AT392" s="33"/>
      <c r="AU392" s="33"/>
      <c r="AV392" s="33"/>
      <c r="AW392" s="33"/>
      <c r="AX392" s="33"/>
      <c r="AY392" s="33"/>
      <c r="AZ392" s="33"/>
      <c r="BA392" s="33"/>
      <c r="BB392" s="33"/>
      <c r="BC392" s="33"/>
      <c r="BD392" s="33"/>
      <c r="BE392" s="33"/>
      <c r="BF392" s="33"/>
      <c r="BG392" s="33"/>
      <c r="BH392" s="33"/>
      <c r="BI392" s="33"/>
      <c r="BJ392" s="33"/>
      <c r="BK392" s="39"/>
      <c r="BL392" s="39"/>
    </row>
    <row r="393" spans="2:64" ht="15.75">
      <c r="B393" s="37"/>
      <c r="C393" s="37"/>
      <c r="D393" s="37"/>
      <c r="E393" s="37"/>
      <c r="F393" s="43"/>
      <c r="G393" s="43"/>
      <c r="H393" s="7" t="str" cm="1">
        <f t="array" ref="H393">IF(LEN(G393)=10,
    IF(MOD(SUMPRODUCT(MID(G393,{1;2;3;4;5;6;7;8;9},1)*{2;4;8;5;10;9;7;3;6}),11)=VALUE(RIGHT(G393,1))+(10*(MOD(SUMPRODUCT(MID(G393,{1;2;3;4;5;6;7;8;9},1)*{2;4;8;5;10;9;7;3;6}),11)=10)), "ЕГН", "Невалидно ЕГН"),
    IF(LEN(G393)=9,
        IF(_xlfn.LET(_xlpm.sum1, MOD(SUMPRODUCT(MID(G393,{1;2;3;4;5;6;7;8},1)*{1;2;3;4;5;6;7;8}),11),
           _xlpm.res, IF(_xlpm.sum1&lt;10, _xlpm.sum1, MOD(SUMPRODUCT(MID(G393,{1;2;3;4;5;6;7;8},1)*{3;4;5;6;7;8;9;10}),11)),
           IF(_xlpm.res=10, 0, _xlpm.res)) = VALUE(RIGHT(G393,1)), "ЕИК", "Невалиден ЕИК"),
        "Невалидна дължина"))</f>
        <v>Невалидна дължина</v>
      </c>
      <c r="I393" s="37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7">
        <f t="shared" si="103"/>
        <v>0</v>
      </c>
      <c r="AD393" s="23">
        <f t="shared" si="104"/>
        <v>0</v>
      </c>
      <c r="AE393" s="23">
        <f t="shared" si="105"/>
        <v>0</v>
      </c>
      <c r="AF393" s="23">
        <f t="shared" si="106"/>
        <v>0</v>
      </c>
      <c r="AG393" s="23">
        <f t="shared" si="107"/>
        <v>0</v>
      </c>
      <c r="AH393" s="23">
        <f t="shared" si="108"/>
        <v>0</v>
      </c>
      <c r="AI393" s="23">
        <f t="shared" si="109"/>
        <v>0</v>
      </c>
      <c r="AJ393" s="23">
        <f t="shared" si="110"/>
        <v>0</v>
      </c>
      <c r="AK393" s="23">
        <f t="shared" si="111"/>
        <v>0</v>
      </c>
      <c r="AL393" s="23">
        <f t="shared" si="112"/>
        <v>0</v>
      </c>
      <c r="AM393" s="23">
        <f t="shared" si="113"/>
        <v>0</v>
      </c>
      <c r="AN393" s="23">
        <f t="shared" si="114"/>
        <v>0</v>
      </c>
      <c r="AO393" s="23">
        <f t="shared" si="115"/>
        <v>0</v>
      </c>
      <c r="AP393" s="23">
        <f t="shared" si="116"/>
        <v>0</v>
      </c>
      <c r="AQ393" s="23">
        <f t="shared" si="117"/>
        <v>0</v>
      </c>
      <c r="AR393" s="23">
        <f t="shared" si="118"/>
        <v>0</v>
      </c>
      <c r="AS393" s="23">
        <f t="shared" si="119"/>
        <v>0</v>
      </c>
      <c r="AT393" s="3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9"/>
      <c r="BL393" s="39"/>
    </row>
    <row r="394" spans="2:64" ht="15.75">
      <c r="B394" s="37"/>
      <c r="C394" s="37"/>
      <c r="D394" s="37"/>
      <c r="E394" s="37"/>
      <c r="F394" s="43"/>
      <c r="G394" s="43"/>
      <c r="H394" s="7" t="str" cm="1">
        <f t="array" ref="H394">IF(LEN(G394)=10,
    IF(MOD(SUMPRODUCT(MID(G394,{1;2;3;4;5;6;7;8;9},1)*{2;4;8;5;10;9;7;3;6}),11)=VALUE(RIGHT(G394,1))+(10*(MOD(SUMPRODUCT(MID(G394,{1;2;3;4;5;6;7;8;9},1)*{2;4;8;5;10;9;7;3;6}),11)=10)), "ЕГН", "Невалидно ЕГН"),
    IF(LEN(G394)=9,
        IF(_xlfn.LET(_xlpm.sum1, MOD(SUMPRODUCT(MID(G394,{1;2;3;4;5;6;7;8},1)*{1;2;3;4;5;6;7;8}),11),
           _xlpm.res, IF(_xlpm.sum1&lt;10, _xlpm.sum1, MOD(SUMPRODUCT(MID(G394,{1;2;3;4;5;6;7;8},1)*{3;4;5;6;7;8;9;10}),11)),
           IF(_xlpm.res=10, 0, _xlpm.res)) = VALUE(RIGHT(G394,1)), "ЕИК", "Невалиден ЕИК"),
        "Невалидна дължина"))</f>
        <v>Невалидна дължина</v>
      </c>
      <c r="I394" s="37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7">
        <f t="shared" si="103"/>
        <v>0</v>
      </c>
      <c r="AD394" s="23">
        <f t="shared" si="104"/>
        <v>0</v>
      </c>
      <c r="AE394" s="23">
        <f t="shared" si="105"/>
        <v>0</v>
      </c>
      <c r="AF394" s="23">
        <f t="shared" si="106"/>
        <v>0</v>
      </c>
      <c r="AG394" s="23">
        <f t="shared" si="107"/>
        <v>0</v>
      </c>
      <c r="AH394" s="23">
        <f t="shared" si="108"/>
        <v>0</v>
      </c>
      <c r="AI394" s="23">
        <f t="shared" si="109"/>
        <v>0</v>
      </c>
      <c r="AJ394" s="23">
        <f t="shared" si="110"/>
        <v>0</v>
      </c>
      <c r="AK394" s="23">
        <f t="shared" si="111"/>
        <v>0</v>
      </c>
      <c r="AL394" s="23">
        <f t="shared" si="112"/>
        <v>0</v>
      </c>
      <c r="AM394" s="23">
        <f t="shared" si="113"/>
        <v>0</v>
      </c>
      <c r="AN394" s="23">
        <f t="shared" si="114"/>
        <v>0</v>
      </c>
      <c r="AO394" s="23">
        <f t="shared" si="115"/>
        <v>0</v>
      </c>
      <c r="AP394" s="23">
        <f t="shared" si="116"/>
        <v>0</v>
      </c>
      <c r="AQ394" s="23">
        <f t="shared" si="117"/>
        <v>0</v>
      </c>
      <c r="AR394" s="23">
        <f t="shared" si="118"/>
        <v>0</v>
      </c>
      <c r="AS394" s="23">
        <f t="shared" si="119"/>
        <v>0</v>
      </c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9"/>
      <c r="BL394" s="39"/>
    </row>
    <row r="395" spans="2:64" ht="15.75">
      <c r="B395" s="37"/>
      <c r="C395" s="37"/>
      <c r="D395" s="37"/>
      <c r="E395" s="37"/>
      <c r="F395" s="43"/>
      <c r="G395" s="43"/>
      <c r="H395" s="7" t="str" cm="1">
        <f t="array" ref="H395">IF(LEN(G395)=10,
    IF(MOD(SUMPRODUCT(MID(G395,{1;2;3;4;5;6;7;8;9},1)*{2;4;8;5;10;9;7;3;6}),11)=VALUE(RIGHT(G395,1))+(10*(MOD(SUMPRODUCT(MID(G395,{1;2;3;4;5;6;7;8;9},1)*{2;4;8;5;10;9;7;3;6}),11)=10)), "ЕГН", "Невалидно ЕГН"),
    IF(LEN(G395)=9,
        IF(_xlfn.LET(_xlpm.sum1, MOD(SUMPRODUCT(MID(G395,{1;2;3;4;5;6;7;8},1)*{1;2;3;4;5;6;7;8}),11),
           _xlpm.res, IF(_xlpm.sum1&lt;10, _xlpm.sum1, MOD(SUMPRODUCT(MID(G395,{1;2;3;4;5;6;7;8},1)*{3;4;5;6;7;8;9;10}),11)),
           IF(_xlpm.res=10, 0, _xlpm.res)) = VALUE(RIGHT(G395,1)), "ЕИК", "Невалиден ЕИК"),
        "Невалидна дължина"))</f>
        <v>Невалидна дължина</v>
      </c>
      <c r="I395" s="37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7">
        <f t="shared" si="103"/>
        <v>0</v>
      </c>
      <c r="AD395" s="23">
        <f t="shared" si="104"/>
        <v>0</v>
      </c>
      <c r="AE395" s="23">
        <f t="shared" si="105"/>
        <v>0</v>
      </c>
      <c r="AF395" s="23">
        <f t="shared" si="106"/>
        <v>0</v>
      </c>
      <c r="AG395" s="23">
        <f t="shared" si="107"/>
        <v>0</v>
      </c>
      <c r="AH395" s="23">
        <f t="shared" si="108"/>
        <v>0</v>
      </c>
      <c r="AI395" s="23">
        <f t="shared" si="109"/>
        <v>0</v>
      </c>
      <c r="AJ395" s="23">
        <f t="shared" si="110"/>
        <v>0</v>
      </c>
      <c r="AK395" s="23">
        <f t="shared" si="111"/>
        <v>0</v>
      </c>
      <c r="AL395" s="23">
        <f t="shared" si="112"/>
        <v>0</v>
      </c>
      <c r="AM395" s="23">
        <f t="shared" si="113"/>
        <v>0</v>
      </c>
      <c r="AN395" s="23">
        <f t="shared" si="114"/>
        <v>0</v>
      </c>
      <c r="AO395" s="23">
        <f t="shared" si="115"/>
        <v>0</v>
      </c>
      <c r="AP395" s="23">
        <f t="shared" si="116"/>
        <v>0</v>
      </c>
      <c r="AQ395" s="23">
        <f t="shared" si="117"/>
        <v>0</v>
      </c>
      <c r="AR395" s="23">
        <f t="shared" si="118"/>
        <v>0</v>
      </c>
      <c r="AS395" s="23">
        <f t="shared" si="119"/>
        <v>0</v>
      </c>
      <c r="AT395" s="33"/>
      <c r="AU395" s="33"/>
      <c r="AV395" s="33"/>
      <c r="AW395" s="33"/>
      <c r="AX395" s="33"/>
      <c r="AY395" s="33"/>
      <c r="AZ395" s="33"/>
      <c r="BA395" s="33"/>
      <c r="BB395" s="33"/>
      <c r="BC395" s="33"/>
      <c r="BD395" s="33"/>
      <c r="BE395" s="33"/>
      <c r="BF395" s="33"/>
      <c r="BG395" s="33"/>
      <c r="BH395" s="33"/>
      <c r="BI395" s="33"/>
      <c r="BJ395" s="33"/>
      <c r="BK395" s="39"/>
      <c r="BL395" s="39"/>
    </row>
    <row r="396" spans="2:64" ht="15.75">
      <c r="B396" s="37"/>
      <c r="C396" s="37"/>
      <c r="D396" s="37"/>
      <c r="E396" s="37"/>
      <c r="F396" s="43"/>
      <c r="G396" s="43"/>
      <c r="H396" s="7" t="str" cm="1">
        <f t="array" ref="H396">IF(LEN(G396)=10,
    IF(MOD(SUMPRODUCT(MID(G396,{1;2;3;4;5;6;7;8;9},1)*{2;4;8;5;10;9;7;3;6}),11)=VALUE(RIGHT(G396,1))+(10*(MOD(SUMPRODUCT(MID(G396,{1;2;3;4;5;6;7;8;9},1)*{2;4;8;5;10;9;7;3;6}),11)=10)), "ЕГН", "Невалидно ЕГН"),
    IF(LEN(G396)=9,
        IF(_xlfn.LET(_xlpm.sum1, MOD(SUMPRODUCT(MID(G396,{1;2;3;4;5;6;7;8},1)*{1;2;3;4;5;6;7;8}),11),
           _xlpm.res, IF(_xlpm.sum1&lt;10, _xlpm.sum1, MOD(SUMPRODUCT(MID(G396,{1;2;3;4;5;6;7;8},1)*{3;4;5;6;7;8;9;10}),11)),
           IF(_xlpm.res=10, 0, _xlpm.res)) = VALUE(RIGHT(G396,1)), "ЕИК", "Невалиден ЕИК"),
        "Невалидна дължина"))</f>
        <v>Невалидна дължина</v>
      </c>
      <c r="I396" s="37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7">
        <f t="shared" si="103"/>
        <v>0</v>
      </c>
      <c r="AD396" s="23">
        <f t="shared" si="104"/>
        <v>0</v>
      </c>
      <c r="AE396" s="23">
        <f t="shared" si="105"/>
        <v>0</v>
      </c>
      <c r="AF396" s="23">
        <f t="shared" si="106"/>
        <v>0</v>
      </c>
      <c r="AG396" s="23">
        <f t="shared" si="107"/>
        <v>0</v>
      </c>
      <c r="AH396" s="23">
        <f t="shared" si="108"/>
        <v>0</v>
      </c>
      <c r="AI396" s="23">
        <f t="shared" si="109"/>
        <v>0</v>
      </c>
      <c r="AJ396" s="23">
        <f t="shared" si="110"/>
        <v>0</v>
      </c>
      <c r="AK396" s="23">
        <f t="shared" si="111"/>
        <v>0</v>
      </c>
      <c r="AL396" s="23">
        <f t="shared" si="112"/>
        <v>0</v>
      </c>
      <c r="AM396" s="23">
        <f t="shared" si="113"/>
        <v>0</v>
      </c>
      <c r="AN396" s="23">
        <f t="shared" si="114"/>
        <v>0</v>
      </c>
      <c r="AO396" s="23">
        <f t="shared" si="115"/>
        <v>0</v>
      </c>
      <c r="AP396" s="23">
        <f t="shared" si="116"/>
        <v>0</v>
      </c>
      <c r="AQ396" s="23">
        <f t="shared" si="117"/>
        <v>0</v>
      </c>
      <c r="AR396" s="23">
        <f t="shared" si="118"/>
        <v>0</v>
      </c>
      <c r="AS396" s="23">
        <f t="shared" si="119"/>
        <v>0</v>
      </c>
      <c r="AT396" s="33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9"/>
      <c r="BL396" s="39"/>
    </row>
    <row r="397" spans="2:64" ht="15.75">
      <c r="B397" s="37"/>
      <c r="C397" s="37"/>
      <c r="D397" s="37"/>
      <c r="E397" s="37"/>
      <c r="F397" s="43"/>
      <c r="G397" s="43"/>
      <c r="H397" s="7" t="str" cm="1">
        <f t="array" ref="H397">IF(LEN(G397)=10,
    IF(MOD(SUMPRODUCT(MID(G397,{1;2;3;4;5;6;7;8;9},1)*{2;4;8;5;10;9;7;3;6}),11)=VALUE(RIGHT(G397,1))+(10*(MOD(SUMPRODUCT(MID(G397,{1;2;3;4;5;6;7;8;9},1)*{2;4;8;5;10;9;7;3;6}),11)=10)), "ЕГН", "Невалидно ЕГН"),
    IF(LEN(G397)=9,
        IF(_xlfn.LET(_xlpm.sum1, MOD(SUMPRODUCT(MID(G397,{1;2;3;4;5;6;7;8},1)*{1;2;3;4;5;6;7;8}),11),
           _xlpm.res, IF(_xlpm.sum1&lt;10, _xlpm.sum1, MOD(SUMPRODUCT(MID(G397,{1;2;3;4;5;6;7;8},1)*{3;4;5;6;7;8;9;10}),11)),
           IF(_xlpm.res=10, 0, _xlpm.res)) = VALUE(RIGHT(G397,1)), "ЕИК", "Невалиден ЕИК"),
        "Невалидна дължина"))</f>
        <v>Невалидна дължина</v>
      </c>
      <c r="I397" s="37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7">
        <f t="shared" si="103"/>
        <v>0</v>
      </c>
      <c r="AD397" s="23">
        <f t="shared" si="104"/>
        <v>0</v>
      </c>
      <c r="AE397" s="23">
        <f t="shared" si="105"/>
        <v>0</v>
      </c>
      <c r="AF397" s="23">
        <f t="shared" si="106"/>
        <v>0</v>
      </c>
      <c r="AG397" s="23">
        <f t="shared" si="107"/>
        <v>0</v>
      </c>
      <c r="AH397" s="23">
        <f t="shared" si="108"/>
        <v>0</v>
      </c>
      <c r="AI397" s="23">
        <f t="shared" si="109"/>
        <v>0</v>
      </c>
      <c r="AJ397" s="23">
        <f t="shared" si="110"/>
        <v>0</v>
      </c>
      <c r="AK397" s="23">
        <f t="shared" si="111"/>
        <v>0</v>
      </c>
      <c r="AL397" s="23">
        <f t="shared" si="112"/>
        <v>0</v>
      </c>
      <c r="AM397" s="23">
        <f t="shared" si="113"/>
        <v>0</v>
      </c>
      <c r="AN397" s="23">
        <f t="shared" si="114"/>
        <v>0</v>
      </c>
      <c r="AO397" s="23">
        <f t="shared" si="115"/>
        <v>0</v>
      </c>
      <c r="AP397" s="23">
        <f t="shared" si="116"/>
        <v>0</v>
      </c>
      <c r="AQ397" s="23">
        <f t="shared" si="117"/>
        <v>0</v>
      </c>
      <c r="AR397" s="23">
        <f t="shared" si="118"/>
        <v>0</v>
      </c>
      <c r="AS397" s="23">
        <f t="shared" si="119"/>
        <v>0</v>
      </c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9"/>
      <c r="BL397" s="39"/>
    </row>
    <row r="398" spans="2:64" ht="15.75">
      <c r="B398" s="37"/>
      <c r="C398" s="37"/>
      <c r="D398" s="37"/>
      <c r="E398" s="37"/>
      <c r="F398" s="43"/>
      <c r="G398" s="43"/>
      <c r="H398" s="7" t="str" cm="1">
        <f t="array" ref="H398">IF(LEN(G398)=10,
    IF(MOD(SUMPRODUCT(MID(G398,{1;2;3;4;5;6;7;8;9},1)*{2;4;8;5;10;9;7;3;6}),11)=VALUE(RIGHT(G398,1))+(10*(MOD(SUMPRODUCT(MID(G398,{1;2;3;4;5;6;7;8;9},1)*{2;4;8;5;10;9;7;3;6}),11)=10)), "ЕГН", "Невалидно ЕГН"),
    IF(LEN(G398)=9,
        IF(_xlfn.LET(_xlpm.sum1, MOD(SUMPRODUCT(MID(G398,{1;2;3;4;5;6;7;8},1)*{1;2;3;4;5;6;7;8}),11),
           _xlpm.res, IF(_xlpm.sum1&lt;10, _xlpm.sum1, MOD(SUMPRODUCT(MID(G398,{1;2;3;4;5;6;7;8},1)*{3;4;5;6;7;8;9;10}),11)),
           IF(_xlpm.res=10, 0, _xlpm.res)) = VALUE(RIGHT(G398,1)), "ЕИК", "Невалиден ЕИК"),
        "Невалидна дължина"))</f>
        <v>Невалидна дължина</v>
      </c>
      <c r="I398" s="37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7">
        <f t="shared" si="103"/>
        <v>0</v>
      </c>
      <c r="AD398" s="23">
        <f t="shared" si="104"/>
        <v>0</v>
      </c>
      <c r="AE398" s="23">
        <f t="shared" si="105"/>
        <v>0</v>
      </c>
      <c r="AF398" s="23">
        <f t="shared" si="106"/>
        <v>0</v>
      </c>
      <c r="AG398" s="23">
        <f t="shared" si="107"/>
        <v>0</v>
      </c>
      <c r="AH398" s="23">
        <f t="shared" si="108"/>
        <v>0</v>
      </c>
      <c r="AI398" s="23">
        <f t="shared" si="109"/>
        <v>0</v>
      </c>
      <c r="AJ398" s="23">
        <f t="shared" si="110"/>
        <v>0</v>
      </c>
      <c r="AK398" s="23">
        <f t="shared" si="111"/>
        <v>0</v>
      </c>
      <c r="AL398" s="23">
        <f t="shared" si="112"/>
        <v>0</v>
      </c>
      <c r="AM398" s="23">
        <f t="shared" si="113"/>
        <v>0</v>
      </c>
      <c r="AN398" s="23">
        <f t="shared" si="114"/>
        <v>0</v>
      </c>
      <c r="AO398" s="23">
        <f t="shared" si="115"/>
        <v>0</v>
      </c>
      <c r="AP398" s="23">
        <f t="shared" si="116"/>
        <v>0</v>
      </c>
      <c r="AQ398" s="23">
        <f t="shared" si="117"/>
        <v>0</v>
      </c>
      <c r="AR398" s="23">
        <f t="shared" si="118"/>
        <v>0</v>
      </c>
      <c r="AS398" s="23">
        <f t="shared" si="119"/>
        <v>0</v>
      </c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9"/>
      <c r="BL398" s="39"/>
    </row>
    <row r="399" spans="2:64" ht="15.75">
      <c r="B399" s="37"/>
      <c r="C399" s="37"/>
      <c r="D399" s="37"/>
      <c r="E399" s="37"/>
      <c r="F399" s="43"/>
      <c r="G399" s="43"/>
      <c r="H399" s="7" t="str" cm="1">
        <f t="array" ref="H399">IF(LEN(G399)=10,
    IF(MOD(SUMPRODUCT(MID(G399,{1;2;3;4;5;6;7;8;9},1)*{2;4;8;5;10;9;7;3;6}),11)=VALUE(RIGHT(G399,1))+(10*(MOD(SUMPRODUCT(MID(G399,{1;2;3;4;5;6;7;8;9},1)*{2;4;8;5;10;9;7;3;6}),11)=10)), "ЕГН", "Невалидно ЕГН"),
    IF(LEN(G399)=9,
        IF(_xlfn.LET(_xlpm.sum1, MOD(SUMPRODUCT(MID(G399,{1;2;3;4;5;6;7;8},1)*{1;2;3;4;5;6;7;8}),11),
           _xlpm.res, IF(_xlpm.sum1&lt;10, _xlpm.sum1, MOD(SUMPRODUCT(MID(G399,{1;2;3;4;5;6;7;8},1)*{3;4;5;6;7;8;9;10}),11)),
           IF(_xlpm.res=10, 0, _xlpm.res)) = VALUE(RIGHT(G399,1)), "ЕИК", "Невалиден ЕИК"),
        "Невалидна дължина"))</f>
        <v>Невалидна дължина</v>
      </c>
      <c r="I399" s="37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7">
        <f t="shared" si="103"/>
        <v>0</v>
      </c>
      <c r="AD399" s="23">
        <f t="shared" si="104"/>
        <v>0</v>
      </c>
      <c r="AE399" s="23">
        <f t="shared" si="105"/>
        <v>0</v>
      </c>
      <c r="AF399" s="23">
        <f t="shared" si="106"/>
        <v>0</v>
      </c>
      <c r="AG399" s="23">
        <f t="shared" si="107"/>
        <v>0</v>
      </c>
      <c r="AH399" s="23">
        <f t="shared" si="108"/>
        <v>0</v>
      </c>
      <c r="AI399" s="23">
        <f t="shared" si="109"/>
        <v>0</v>
      </c>
      <c r="AJ399" s="23">
        <f t="shared" si="110"/>
        <v>0</v>
      </c>
      <c r="AK399" s="23">
        <f t="shared" si="111"/>
        <v>0</v>
      </c>
      <c r="AL399" s="23">
        <f t="shared" si="112"/>
        <v>0</v>
      </c>
      <c r="AM399" s="23">
        <f t="shared" si="113"/>
        <v>0</v>
      </c>
      <c r="AN399" s="23">
        <f t="shared" si="114"/>
        <v>0</v>
      </c>
      <c r="AO399" s="23">
        <f t="shared" si="115"/>
        <v>0</v>
      </c>
      <c r="AP399" s="23">
        <f t="shared" si="116"/>
        <v>0</v>
      </c>
      <c r="AQ399" s="23">
        <f t="shared" si="117"/>
        <v>0</v>
      </c>
      <c r="AR399" s="23">
        <f t="shared" si="118"/>
        <v>0</v>
      </c>
      <c r="AS399" s="23">
        <f t="shared" si="119"/>
        <v>0</v>
      </c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9"/>
      <c r="BL399" s="39"/>
    </row>
    <row r="400" spans="2:64" ht="15.75">
      <c r="B400" s="37"/>
      <c r="C400" s="37"/>
      <c r="D400" s="37"/>
      <c r="E400" s="37"/>
      <c r="F400" s="43"/>
      <c r="G400" s="43"/>
      <c r="H400" s="7" t="str" cm="1">
        <f t="array" ref="H400">IF(LEN(G400)=10,
    IF(MOD(SUMPRODUCT(MID(G400,{1;2;3;4;5;6;7;8;9},1)*{2;4;8;5;10;9;7;3;6}),11)=VALUE(RIGHT(G400,1))+(10*(MOD(SUMPRODUCT(MID(G400,{1;2;3;4;5;6;7;8;9},1)*{2;4;8;5;10;9;7;3;6}),11)=10)), "ЕГН", "Невалидно ЕГН"),
    IF(LEN(G400)=9,
        IF(_xlfn.LET(_xlpm.sum1, MOD(SUMPRODUCT(MID(G400,{1;2;3;4;5;6;7;8},1)*{1;2;3;4;5;6;7;8}),11),
           _xlpm.res, IF(_xlpm.sum1&lt;10, _xlpm.sum1, MOD(SUMPRODUCT(MID(G400,{1;2;3;4;5;6;7;8},1)*{3;4;5;6;7;8;9;10}),11)),
           IF(_xlpm.res=10, 0, _xlpm.res)) = VALUE(RIGHT(G400,1)), "ЕИК", "Невалиден ЕИК"),
        "Невалидна дължина"))</f>
        <v>Невалидна дължина</v>
      </c>
      <c r="I400" s="37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7">
        <f t="shared" si="103"/>
        <v>0</v>
      </c>
      <c r="AD400" s="23">
        <f t="shared" si="104"/>
        <v>0</v>
      </c>
      <c r="AE400" s="23">
        <f t="shared" si="105"/>
        <v>0</v>
      </c>
      <c r="AF400" s="23">
        <f t="shared" si="106"/>
        <v>0</v>
      </c>
      <c r="AG400" s="23">
        <f t="shared" si="107"/>
        <v>0</v>
      </c>
      <c r="AH400" s="23">
        <f t="shared" si="108"/>
        <v>0</v>
      </c>
      <c r="AI400" s="23">
        <f t="shared" si="109"/>
        <v>0</v>
      </c>
      <c r="AJ400" s="23">
        <f t="shared" si="110"/>
        <v>0</v>
      </c>
      <c r="AK400" s="23">
        <f t="shared" si="111"/>
        <v>0</v>
      </c>
      <c r="AL400" s="23">
        <f t="shared" si="112"/>
        <v>0</v>
      </c>
      <c r="AM400" s="23">
        <f t="shared" si="113"/>
        <v>0</v>
      </c>
      <c r="AN400" s="23">
        <f t="shared" si="114"/>
        <v>0</v>
      </c>
      <c r="AO400" s="23">
        <f t="shared" si="115"/>
        <v>0</v>
      </c>
      <c r="AP400" s="23">
        <f t="shared" si="116"/>
        <v>0</v>
      </c>
      <c r="AQ400" s="23">
        <f t="shared" si="117"/>
        <v>0</v>
      </c>
      <c r="AR400" s="23">
        <f t="shared" si="118"/>
        <v>0</v>
      </c>
      <c r="AS400" s="23">
        <f t="shared" si="119"/>
        <v>0</v>
      </c>
      <c r="AT400" s="33"/>
      <c r="AU400" s="33"/>
      <c r="AV400" s="33"/>
      <c r="AW400" s="33"/>
      <c r="AX400" s="33"/>
      <c r="AY400" s="33"/>
      <c r="AZ400" s="33"/>
      <c r="BA400" s="33"/>
      <c r="BB400" s="33"/>
      <c r="BC400" s="33"/>
      <c r="BD400" s="33"/>
      <c r="BE400" s="33"/>
      <c r="BF400" s="33"/>
      <c r="BG400" s="33"/>
      <c r="BH400" s="33"/>
      <c r="BI400" s="33"/>
      <c r="BJ400" s="33"/>
      <c r="BK400" s="39"/>
      <c r="BL400" s="39"/>
    </row>
    <row r="401" spans="2:64" ht="15.75">
      <c r="B401" s="37"/>
      <c r="C401" s="37"/>
      <c r="D401" s="37"/>
      <c r="E401" s="37"/>
      <c r="F401" s="43"/>
      <c r="G401" s="43"/>
      <c r="H401" s="7" t="str" cm="1">
        <f t="array" ref="H401">IF(LEN(G401)=10,
    IF(MOD(SUMPRODUCT(MID(G401,{1;2;3;4;5;6;7;8;9},1)*{2;4;8;5;10;9;7;3;6}),11)=VALUE(RIGHT(G401,1))+(10*(MOD(SUMPRODUCT(MID(G401,{1;2;3;4;5;6;7;8;9},1)*{2;4;8;5;10;9;7;3;6}),11)=10)), "ЕГН", "Невалидно ЕГН"),
    IF(LEN(G401)=9,
        IF(_xlfn.LET(_xlpm.sum1, MOD(SUMPRODUCT(MID(G401,{1;2;3;4;5;6;7;8},1)*{1;2;3;4;5;6;7;8}),11),
           _xlpm.res, IF(_xlpm.sum1&lt;10, _xlpm.sum1, MOD(SUMPRODUCT(MID(G401,{1;2;3;4;5;6;7;8},1)*{3;4;5;6;7;8;9;10}),11)),
           IF(_xlpm.res=10, 0, _xlpm.res)) = VALUE(RIGHT(G401,1)), "ЕИК", "Невалиден ЕИК"),
        "Невалидна дължина"))</f>
        <v>Невалидна дължина</v>
      </c>
      <c r="I401" s="37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7">
        <f t="shared" si="103"/>
        <v>0</v>
      </c>
      <c r="AD401" s="23">
        <f t="shared" si="104"/>
        <v>0</v>
      </c>
      <c r="AE401" s="23">
        <f t="shared" si="105"/>
        <v>0</v>
      </c>
      <c r="AF401" s="23">
        <f t="shared" si="106"/>
        <v>0</v>
      </c>
      <c r="AG401" s="23">
        <f t="shared" si="107"/>
        <v>0</v>
      </c>
      <c r="AH401" s="23">
        <f t="shared" si="108"/>
        <v>0</v>
      </c>
      <c r="AI401" s="23">
        <f t="shared" si="109"/>
        <v>0</v>
      </c>
      <c r="AJ401" s="23">
        <f t="shared" si="110"/>
        <v>0</v>
      </c>
      <c r="AK401" s="23">
        <f t="shared" si="111"/>
        <v>0</v>
      </c>
      <c r="AL401" s="23">
        <f t="shared" si="112"/>
        <v>0</v>
      </c>
      <c r="AM401" s="23">
        <f t="shared" si="113"/>
        <v>0</v>
      </c>
      <c r="AN401" s="23">
        <f t="shared" si="114"/>
        <v>0</v>
      </c>
      <c r="AO401" s="23">
        <f t="shared" si="115"/>
        <v>0</v>
      </c>
      <c r="AP401" s="23">
        <f t="shared" si="116"/>
        <v>0</v>
      </c>
      <c r="AQ401" s="23">
        <f t="shared" si="117"/>
        <v>0</v>
      </c>
      <c r="AR401" s="23">
        <f t="shared" si="118"/>
        <v>0</v>
      </c>
      <c r="AS401" s="23">
        <f t="shared" si="119"/>
        <v>0</v>
      </c>
      <c r="AT401" s="3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9"/>
      <c r="BL401" s="39"/>
    </row>
    <row r="402" spans="2:64" ht="15.75">
      <c r="B402" s="37"/>
      <c r="C402" s="37"/>
      <c r="D402" s="37"/>
      <c r="E402" s="37"/>
      <c r="F402" s="43"/>
      <c r="G402" s="43"/>
      <c r="H402" s="7" t="str" cm="1">
        <f t="array" ref="H402">IF(LEN(G402)=10,
    IF(MOD(SUMPRODUCT(MID(G402,{1;2;3;4;5;6;7;8;9},1)*{2;4;8;5;10;9;7;3;6}),11)=VALUE(RIGHT(G402,1))+(10*(MOD(SUMPRODUCT(MID(G402,{1;2;3;4;5;6;7;8;9},1)*{2;4;8;5;10;9;7;3;6}),11)=10)), "ЕГН", "Невалидно ЕГН"),
    IF(LEN(G402)=9,
        IF(_xlfn.LET(_xlpm.sum1, MOD(SUMPRODUCT(MID(G402,{1;2;3;4;5;6;7;8},1)*{1;2;3;4;5;6;7;8}),11),
           _xlpm.res, IF(_xlpm.sum1&lt;10, _xlpm.sum1, MOD(SUMPRODUCT(MID(G402,{1;2;3;4;5;6;7;8},1)*{3;4;5;6;7;8;9;10}),11)),
           IF(_xlpm.res=10, 0, _xlpm.res)) = VALUE(RIGHT(G402,1)), "ЕИК", "Невалиден ЕИК"),
        "Невалидна дължина"))</f>
        <v>Невалидна дължина</v>
      </c>
      <c r="I402" s="37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7">
        <f t="shared" si="103"/>
        <v>0</v>
      </c>
      <c r="AD402" s="23">
        <f t="shared" si="104"/>
        <v>0</v>
      </c>
      <c r="AE402" s="23">
        <f t="shared" si="105"/>
        <v>0</v>
      </c>
      <c r="AF402" s="23">
        <f t="shared" si="106"/>
        <v>0</v>
      </c>
      <c r="AG402" s="23">
        <f t="shared" si="107"/>
        <v>0</v>
      </c>
      <c r="AH402" s="23">
        <f t="shared" si="108"/>
        <v>0</v>
      </c>
      <c r="AI402" s="23">
        <f t="shared" si="109"/>
        <v>0</v>
      </c>
      <c r="AJ402" s="23">
        <f t="shared" si="110"/>
        <v>0</v>
      </c>
      <c r="AK402" s="23">
        <f t="shared" si="111"/>
        <v>0</v>
      </c>
      <c r="AL402" s="23">
        <f t="shared" si="112"/>
        <v>0</v>
      </c>
      <c r="AM402" s="23">
        <f t="shared" si="113"/>
        <v>0</v>
      </c>
      <c r="AN402" s="23">
        <f t="shared" si="114"/>
        <v>0</v>
      </c>
      <c r="AO402" s="23">
        <f t="shared" si="115"/>
        <v>0</v>
      </c>
      <c r="AP402" s="23">
        <f t="shared" si="116"/>
        <v>0</v>
      </c>
      <c r="AQ402" s="23">
        <f t="shared" si="117"/>
        <v>0</v>
      </c>
      <c r="AR402" s="23">
        <f t="shared" si="118"/>
        <v>0</v>
      </c>
      <c r="AS402" s="23">
        <f t="shared" si="119"/>
        <v>0</v>
      </c>
      <c r="AT402" s="33"/>
      <c r="AU402" s="33"/>
      <c r="AV402" s="33"/>
      <c r="AW402" s="33"/>
      <c r="AX402" s="33"/>
      <c r="AY402" s="33"/>
      <c r="AZ402" s="33"/>
      <c r="BA402" s="33"/>
      <c r="BB402" s="33"/>
      <c r="BC402" s="33"/>
      <c r="BD402" s="33"/>
      <c r="BE402" s="33"/>
      <c r="BF402" s="33"/>
      <c r="BG402" s="33"/>
      <c r="BH402" s="33"/>
      <c r="BI402" s="33"/>
      <c r="BJ402" s="33"/>
      <c r="BK402" s="39"/>
      <c r="BL402" s="39"/>
    </row>
    <row r="403" spans="2:64" ht="15.75">
      <c r="B403" s="37"/>
      <c r="C403" s="37"/>
      <c r="D403" s="37"/>
      <c r="E403" s="37"/>
      <c r="F403" s="43"/>
      <c r="G403" s="43"/>
      <c r="H403" s="7" t="str" cm="1">
        <f t="array" ref="H403">IF(LEN(G403)=10,
    IF(MOD(SUMPRODUCT(MID(G403,{1;2;3;4;5;6;7;8;9},1)*{2;4;8;5;10;9;7;3;6}),11)=VALUE(RIGHT(G403,1))+(10*(MOD(SUMPRODUCT(MID(G403,{1;2;3;4;5;6;7;8;9},1)*{2;4;8;5;10;9;7;3;6}),11)=10)), "ЕГН", "Невалидно ЕГН"),
    IF(LEN(G403)=9,
        IF(_xlfn.LET(_xlpm.sum1, MOD(SUMPRODUCT(MID(G403,{1;2;3;4;5;6;7;8},1)*{1;2;3;4;5;6;7;8}),11),
           _xlpm.res, IF(_xlpm.sum1&lt;10, _xlpm.sum1, MOD(SUMPRODUCT(MID(G403,{1;2;3;4;5;6;7;8},1)*{3;4;5;6;7;8;9;10}),11)),
           IF(_xlpm.res=10, 0, _xlpm.res)) = VALUE(RIGHT(G403,1)), "ЕИК", "Невалиден ЕИК"),
        "Невалидна дължина"))</f>
        <v>Невалидна дължина</v>
      </c>
      <c r="I403" s="37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7">
        <f t="shared" si="103"/>
        <v>0</v>
      </c>
      <c r="AD403" s="23">
        <f t="shared" si="104"/>
        <v>0</v>
      </c>
      <c r="AE403" s="23">
        <f t="shared" si="105"/>
        <v>0</v>
      </c>
      <c r="AF403" s="23">
        <f t="shared" si="106"/>
        <v>0</v>
      </c>
      <c r="AG403" s="23">
        <f t="shared" si="107"/>
        <v>0</v>
      </c>
      <c r="AH403" s="23">
        <f t="shared" si="108"/>
        <v>0</v>
      </c>
      <c r="AI403" s="23">
        <f t="shared" si="109"/>
        <v>0</v>
      </c>
      <c r="AJ403" s="23">
        <f t="shared" si="110"/>
        <v>0</v>
      </c>
      <c r="AK403" s="23">
        <f t="shared" si="111"/>
        <v>0</v>
      </c>
      <c r="AL403" s="23">
        <f t="shared" si="112"/>
        <v>0</v>
      </c>
      <c r="AM403" s="23">
        <f t="shared" si="113"/>
        <v>0</v>
      </c>
      <c r="AN403" s="23">
        <f t="shared" si="114"/>
        <v>0</v>
      </c>
      <c r="AO403" s="23">
        <f t="shared" si="115"/>
        <v>0</v>
      </c>
      <c r="AP403" s="23">
        <f t="shared" si="116"/>
        <v>0</v>
      </c>
      <c r="AQ403" s="23">
        <f t="shared" si="117"/>
        <v>0</v>
      </c>
      <c r="AR403" s="23">
        <f t="shared" si="118"/>
        <v>0</v>
      </c>
      <c r="AS403" s="23">
        <f t="shared" si="119"/>
        <v>0</v>
      </c>
      <c r="AT403" s="33"/>
      <c r="AU403" s="33"/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9"/>
      <c r="BL403" s="39"/>
    </row>
    <row r="404" spans="2:64" ht="15.75">
      <c r="B404" s="37"/>
      <c r="C404" s="37"/>
      <c r="D404" s="37"/>
      <c r="E404" s="37"/>
      <c r="F404" s="43"/>
      <c r="G404" s="43"/>
      <c r="H404" s="7" t="str" cm="1">
        <f t="array" ref="H404">IF(LEN(G404)=10,
    IF(MOD(SUMPRODUCT(MID(G404,{1;2;3;4;5;6;7;8;9},1)*{2;4;8;5;10;9;7;3;6}),11)=VALUE(RIGHT(G404,1))+(10*(MOD(SUMPRODUCT(MID(G404,{1;2;3;4;5;6;7;8;9},1)*{2;4;8;5;10;9;7;3;6}),11)=10)), "ЕГН", "Невалидно ЕГН"),
    IF(LEN(G404)=9,
        IF(_xlfn.LET(_xlpm.sum1, MOD(SUMPRODUCT(MID(G404,{1;2;3;4;5;6;7;8},1)*{1;2;3;4;5;6;7;8}),11),
           _xlpm.res, IF(_xlpm.sum1&lt;10, _xlpm.sum1, MOD(SUMPRODUCT(MID(G404,{1;2;3;4;5;6;7;8},1)*{3;4;5;6;7;8;9;10}),11)),
           IF(_xlpm.res=10, 0, _xlpm.res)) = VALUE(RIGHT(G404,1)), "ЕИК", "Невалиден ЕИК"),
        "Невалидна дължина"))</f>
        <v>Невалидна дължина</v>
      </c>
      <c r="I404" s="37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7">
        <f t="shared" si="103"/>
        <v>0</v>
      </c>
      <c r="AD404" s="23">
        <f t="shared" si="104"/>
        <v>0</v>
      </c>
      <c r="AE404" s="23">
        <f t="shared" si="105"/>
        <v>0</v>
      </c>
      <c r="AF404" s="23">
        <f t="shared" si="106"/>
        <v>0</v>
      </c>
      <c r="AG404" s="23">
        <f t="shared" si="107"/>
        <v>0</v>
      </c>
      <c r="AH404" s="23">
        <f t="shared" si="108"/>
        <v>0</v>
      </c>
      <c r="AI404" s="23">
        <f t="shared" si="109"/>
        <v>0</v>
      </c>
      <c r="AJ404" s="23">
        <f t="shared" si="110"/>
        <v>0</v>
      </c>
      <c r="AK404" s="23">
        <f t="shared" si="111"/>
        <v>0</v>
      </c>
      <c r="AL404" s="23">
        <f t="shared" si="112"/>
        <v>0</v>
      </c>
      <c r="AM404" s="23">
        <f t="shared" si="113"/>
        <v>0</v>
      </c>
      <c r="AN404" s="23">
        <f t="shared" si="114"/>
        <v>0</v>
      </c>
      <c r="AO404" s="23">
        <f t="shared" si="115"/>
        <v>0</v>
      </c>
      <c r="AP404" s="23">
        <f t="shared" si="116"/>
        <v>0</v>
      </c>
      <c r="AQ404" s="23">
        <f t="shared" si="117"/>
        <v>0</v>
      </c>
      <c r="AR404" s="23">
        <f t="shared" si="118"/>
        <v>0</v>
      </c>
      <c r="AS404" s="23">
        <f t="shared" si="119"/>
        <v>0</v>
      </c>
      <c r="AT404" s="33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9"/>
      <c r="BL404" s="39"/>
    </row>
    <row r="405" spans="2:64" ht="15.75">
      <c r="B405" s="37"/>
      <c r="C405" s="37"/>
      <c r="D405" s="37"/>
      <c r="E405" s="37"/>
      <c r="F405" s="43"/>
      <c r="G405" s="43"/>
      <c r="H405" s="7" t="str" cm="1">
        <f t="array" ref="H405">IF(LEN(G405)=10,
    IF(MOD(SUMPRODUCT(MID(G405,{1;2;3;4;5;6;7;8;9},1)*{2;4;8;5;10;9;7;3;6}),11)=VALUE(RIGHT(G405,1))+(10*(MOD(SUMPRODUCT(MID(G405,{1;2;3;4;5;6;7;8;9},1)*{2;4;8;5;10;9;7;3;6}),11)=10)), "ЕГН", "Невалидно ЕГН"),
    IF(LEN(G405)=9,
        IF(_xlfn.LET(_xlpm.sum1, MOD(SUMPRODUCT(MID(G405,{1;2;3;4;5;6;7;8},1)*{1;2;3;4;5;6;7;8}),11),
           _xlpm.res, IF(_xlpm.sum1&lt;10, _xlpm.sum1, MOD(SUMPRODUCT(MID(G405,{1;2;3;4;5;6;7;8},1)*{3;4;5;6;7;8;9;10}),11)),
           IF(_xlpm.res=10, 0, _xlpm.res)) = VALUE(RIGHT(G405,1)), "ЕИК", "Невалиден ЕИК"),
        "Невалидна дължина"))</f>
        <v>Невалидна дължина</v>
      </c>
      <c r="I405" s="37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7">
        <f t="shared" si="103"/>
        <v>0</v>
      </c>
      <c r="AD405" s="23">
        <f t="shared" si="104"/>
        <v>0</v>
      </c>
      <c r="AE405" s="23">
        <f t="shared" si="105"/>
        <v>0</v>
      </c>
      <c r="AF405" s="23">
        <f t="shared" si="106"/>
        <v>0</v>
      </c>
      <c r="AG405" s="23">
        <f t="shared" si="107"/>
        <v>0</v>
      </c>
      <c r="AH405" s="23">
        <f t="shared" si="108"/>
        <v>0</v>
      </c>
      <c r="AI405" s="23">
        <f t="shared" si="109"/>
        <v>0</v>
      </c>
      <c r="AJ405" s="23">
        <f t="shared" si="110"/>
        <v>0</v>
      </c>
      <c r="AK405" s="23">
        <f t="shared" si="111"/>
        <v>0</v>
      </c>
      <c r="AL405" s="23">
        <f t="shared" si="112"/>
        <v>0</v>
      </c>
      <c r="AM405" s="23">
        <f t="shared" si="113"/>
        <v>0</v>
      </c>
      <c r="AN405" s="23">
        <f t="shared" si="114"/>
        <v>0</v>
      </c>
      <c r="AO405" s="23">
        <f t="shared" si="115"/>
        <v>0</v>
      </c>
      <c r="AP405" s="23">
        <f t="shared" si="116"/>
        <v>0</v>
      </c>
      <c r="AQ405" s="23">
        <f t="shared" si="117"/>
        <v>0</v>
      </c>
      <c r="AR405" s="23">
        <f t="shared" si="118"/>
        <v>0</v>
      </c>
      <c r="AS405" s="23">
        <f t="shared" si="119"/>
        <v>0</v>
      </c>
      <c r="AT405" s="33"/>
      <c r="AU405" s="33"/>
      <c r="AV405" s="33"/>
      <c r="AW405" s="33"/>
      <c r="AX405" s="33"/>
      <c r="AY405" s="33"/>
      <c r="AZ405" s="33"/>
      <c r="BA405" s="33"/>
      <c r="BB405" s="33"/>
      <c r="BC405" s="33"/>
      <c r="BD405" s="33"/>
      <c r="BE405" s="33"/>
      <c r="BF405" s="33"/>
      <c r="BG405" s="33"/>
      <c r="BH405" s="33"/>
      <c r="BI405" s="33"/>
      <c r="BJ405" s="33"/>
      <c r="BK405" s="39"/>
      <c r="BL405" s="39"/>
    </row>
    <row r="406" spans="2:64" ht="15.75">
      <c r="B406" s="37"/>
      <c r="C406" s="37"/>
      <c r="D406" s="37"/>
      <c r="E406" s="37"/>
      <c r="F406" s="43"/>
      <c r="G406" s="43"/>
      <c r="H406" s="7" t="str" cm="1">
        <f t="array" ref="H406">IF(LEN(G406)=10,
    IF(MOD(SUMPRODUCT(MID(G406,{1;2;3;4;5;6;7;8;9},1)*{2;4;8;5;10;9;7;3;6}),11)=VALUE(RIGHT(G406,1))+(10*(MOD(SUMPRODUCT(MID(G406,{1;2;3;4;5;6;7;8;9},1)*{2;4;8;5;10;9;7;3;6}),11)=10)), "ЕГН", "Невалидно ЕГН"),
    IF(LEN(G406)=9,
        IF(_xlfn.LET(_xlpm.sum1, MOD(SUMPRODUCT(MID(G406,{1;2;3;4;5;6;7;8},1)*{1;2;3;4;5;6;7;8}),11),
           _xlpm.res, IF(_xlpm.sum1&lt;10, _xlpm.sum1, MOD(SUMPRODUCT(MID(G406,{1;2;3;4;5;6;7;8},1)*{3;4;5;6;7;8;9;10}),11)),
           IF(_xlpm.res=10, 0, _xlpm.res)) = VALUE(RIGHT(G406,1)), "ЕИК", "Невалиден ЕИК"),
        "Невалидна дължина"))</f>
        <v>Невалидна дължина</v>
      </c>
      <c r="I406" s="37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7">
        <f t="shared" si="103"/>
        <v>0</v>
      </c>
      <c r="AD406" s="23">
        <f t="shared" si="104"/>
        <v>0</v>
      </c>
      <c r="AE406" s="23">
        <f t="shared" si="105"/>
        <v>0</v>
      </c>
      <c r="AF406" s="23">
        <f t="shared" si="106"/>
        <v>0</v>
      </c>
      <c r="AG406" s="23">
        <f t="shared" si="107"/>
        <v>0</v>
      </c>
      <c r="AH406" s="23">
        <f t="shared" si="108"/>
        <v>0</v>
      </c>
      <c r="AI406" s="23">
        <f t="shared" si="109"/>
        <v>0</v>
      </c>
      <c r="AJ406" s="23">
        <f t="shared" si="110"/>
        <v>0</v>
      </c>
      <c r="AK406" s="23">
        <f t="shared" si="111"/>
        <v>0</v>
      </c>
      <c r="AL406" s="23">
        <f t="shared" si="112"/>
        <v>0</v>
      </c>
      <c r="AM406" s="23">
        <f t="shared" si="113"/>
        <v>0</v>
      </c>
      <c r="AN406" s="23">
        <f t="shared" si="114"/>
        <v>0</v>
      </c>
      <c r="AO406" s="23">
        <f t="shared" si="115"/>
        <v>0</v>
      </c>
      <c r="AP406" s="23">
        <f t="shared" si="116"/>
        <v>0</v>
      </c>
      <c r="AQ406" s="23">
        <f t="shared" si="117"/>
        <v>0</v>
      </c>
      <c r="AR406" s="23">
        <f t="shared" si="118"/>
        <v>0</v>
      </c>
      <c r="AS406" s="23">
        <f t="shared" si="119"/>
        <v>0</v>
      </c>
      <c r="AT406" s="33"/>
      <c r="AU406" s="33"/>
      <c r="AV406" s="33"/>
      <c r="AW406" s="33"/>
      <c r="AX406" s="33"/>
      <c r="AY406" s="33"/>
      <c r="AZ406" s="33"/>
      <c r="BA406" s="33"/>
      <c r="BB406" s="33"/>
      <c r="BC406" s="33"/>
      <c r="BD406" s="33"/>
      <c r="BE406" s="33"/>
      <c r="BF406" s="33"/>
      <c r="BG406" s="33"/>
      <c r="BH406" s="33"/>
      <c r="BI406" s="33"/>
      <c r="BJ406" s="33"/>
      <c r="BK406" s="39"/>
      <c r="BL406" s="39"/>
    </row>
    <row r="407" spans="2:64" ht="15.75">
      <c r="B407" s="37"/>
      <c r="C407" s="37"/>
      <c r="D407" s="37"/>
      <c r="E407" s="37"/>
      <c r="F407" s="43"/>
      <c r="G407" s="43"/>
      <c r="H407" s="7" t="str" cm="1">
        <f t="array" ref="H407">IF(LEN(G407)=10,
    IF(MOD(SUMPRODUCT(MID(G407,{1;2;3;4;5;6;7;8;9},1)*{2;4;8;5;10;9;7;3;6}),11)=VALUE(RIGHT(G407,1))+(10*(MOD(SUMPRODUCT(MID(G407,{1;2;3;4;5;6;7;8;9},1)*{2;4;8;5;10;9;7;3;6}),11)=10)), "ЕГН", "Невалидно ЕГН"),
    IF(LEN(G407)=9,
        IF(_xlfn.LET(_xlpm.sum1, MOD(SUMPRODUCT(MID(G407,{1;2;3;4;5;6;7;8},1)*{1;2;3;4;5;6;7;8}),11),
           _xlpm.res, IF(_xlpm.sum1&lt;10, _xlpm.sum1, MOD(SUMPRODUCT(MID(G407,{1;2;3;4;5;6;7;8},1)*{3;4;5;6;7;8;9;10}),11)),
           IF(_xlpm.res=10, 0, _xlpm.res)) = VALUE(RIGHT(G407,1)), "ЕИК", "Невалиден ЕИК"),
        "Невалидна дължина"))</f>
        <v>Невалидна дължина</v>
      </c>
      <c r="I407" s="37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7">
        <f t="shared" si="103"/>
        <v>0</v>
      </c>
      <c r="AD407" s="23">
        <f t="shared" si="104"/>
        <v>0</v>
      </c>
      <c r="AE407" s="23">
        <f t="shared" si="105"/>
        <v>0</v>
      </c>
      <c r="AF407" s="23">
        <f t="shared" si="106"/>
        <v>0</v>
      </c>
      <c r="AG407" s="23">
        <f t="shared" si="107"/>
        <v>0</v>
      </c>
      <c r="AH407" s="23">
        <f t="shared" si="108"/>
        <v>0</v>
      </c>
      <c r="AI407" s="23">
        <f t="shared" si="109"/>
        <v>0</v>
      </c>
      <c r="AJ407" s="23">
        <f t="shared" si="110"/>
        <v>0</v>
      </c>
      <c r="AK407" s="23">
        <f t="shared" si="111"/>
        <v>0</v>
      </c>
      <c r="AL407" s="23">
        <f t="shared" si="112"/>
        <v>0</v>
      </c>
      <c r="AM407" s="23">
        <f t="shared" si="113"/>
        <v>0</v>
      </c>
      <c r="AN407" s="23">
        <f t="shared" si="114"/>
        <v>0</v>
      </c>
      <c r="AO407" s="23">
        <f t="shared" si="115"/>
        <v>0</v>
      </c>
      <c r="AP407" s="23">
        <f t="shared" si="116"/>
        <v>0</v>
      </c>
      <c r="AQ407" s="23">
        <f t="shared" si="117"/>
        <v>0</v>
      </c>
      <c r="AR407" s="23">
        <f t="shared" si="118"/>
        <v>0</v>
      </c>
      <c r="AS407" s="23">
        <f t="shared" si="119"/>
        <v>0</v>
      </c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9"/>
      <c r="BL407" s="39"/>
    </row>
    <row r="408" spans="2:64" ht="15.75">
      <c r="B408" s="37"/>
      <c r="C408" s="37"/>
      <c r="D408" s="37"/>
      <c r="E408" s="37"/>
      <c r="F408" s="43"/>
      <c r="G408" s="43"/>
      <c r="H408" s="7" t="str" cm="1">
        <f t="array" ref="H408">IF(LEN(G408)=10,
    IF(MOD(SUMPRODUCT(MID(G408,{1;2;3;4;5;6;7;8;9},1)*{2;4;8;5;10;9;7;3;6}),11)=VALUE(RIGHT(G408,1))+(10*(MOD(SUMPRODUCT(MID(G408,{1;2;3;4;5;6;7;8;9},1)*{2;4;8;5;10;9;7;3;6}),11)=10)), "ЕГН", "Невалидно ЕГН"),
    IF(LEN(G408)=9,
        IF(_xlfn.LET(_xlpm.sum1, MOD(SUMPRODUCT(MID(G408,{1;2;3;4;5;6;7;8},1)*{1;2;3;4;5;6;7;8}),11),
           _xlpm.res, IF(_xlpm.sum1&lt;10, _xlpm.sum1, MOD(SUMPRODUCT(MID(G408,{1;2;3;4;5;6;7;8},1)*{3;4;5;6;7;8;9;10}),11)),
           IF(_xlpm.res=10, 0, _xlpm.res)) = VALUE(RIGHT(G408,1)), "ЕИК", "Невалиден ЕИК"),
        "Невалидна дължина"))</f>
        <v>Невалидна дължина</v>
      </c>
      <c r="I408" s="37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7">
        <f t="shared" si="103"/>
        <v>0</v>
      </c>
      <c r="AD408" s="23">
        <f t="shared" si="104"/>
        <v>0</v>
      </c>
      <c r="AE408" s="23">
        <f t="shared" si="105"/>
        <v>0</v>
      </c>
      <c r="AF408" s="23">
        <f t="shared" si="106"/>
        <v>0</v>
      </c>
      <c r="AG408" s="23">
        <f t="shared" si="107"/>
        <v>0</v>
      </c>
      <c r="AH408" s="23">
        <f t="shared" si="108"/>
        <v>0</v>
      </c>
      <c r="AI408" s="23">
        <f t="shared" si="109"/>
        <v>0</v>
      </c>
      <c r="AJ408" s="23">
        <f t="shared" si="110"/>
        <v>0</v>
      </c>
      <c r="AK408" s="23">
        <f t="shared" si="111"/>
        <v>0</v>
      </c>
      <c r="AL408" s="23">
        <f t="shared" si="112"/>
        <v>0</v>
      </c>
      <c r="AM408" s="23">
        <f t="shared" si="113"/>
        <v>0</v>
      </c>
      <c r="AN408" s="23">
        <f t="shared" si="114"/>
        <v>0</v>
      </c>
      <c r="AO408" s="23">
        <f t="shared" si="115"/>
        <v>0</v>
      </c>
      <c r="AP408" s="23">
        <f t="shared" si="116"/>
        <v>0</v>
      </c>
      <c r="AQ408" s="23">
        <f t="shared" si="117"/>
        <v>0</v>
      </c>
      <c r="AR408" s="23">
        <f t="shared" si="118"/>
        <v>0</v>
      </c>
      <c r="AS408" s="23">
        <f t="shared" si="119"/>
        <v>0</v>
      </c>
      <c r="AT408" s="33"/>
      <c r="AU408" s="33"/>
      <c r="AV408" s="33"/>
      <c r="AW408" s="33"/>
      <c r="AX408" s="33"/>
      <c r="AY408" s="33"/>
      <c r="AZ408" s="33"/>
      <c r="BA408" s="33"/>
      <c r="BB408" s="33"/>
      <c r="BC408" s="33"/>
      <c r="BD408" s="33"/>
      <c r="BE408" s="33"/>
      <c r="BF408" s="33"/>
      <c r="BG408" s="33"/>
      <c r="BH408" s="33"/>
      <c r="BI408" s="33"/>
      <c r="BJ408" s="33"/>
      <c r="BK408" s="39"/>
      <c r="BL408" s="39"/>
    </row>
    <row r="409" spans="2:64" ht="15.75">
      <c r="B409" s="37"/>
      <c r="C409" s="37"/>
      <c r="D409" s="37"/>
      <c r="E409" s="37"/>
      <c r="F409" s="43"/>
      <c r="G409" s="43"/>
      <c r="H409" s="7" t="str" cm="1">
        <f t="array" ref="H409">IF(LEN(G409)=10,
    IF(MOD(SUMPRODUCT(MID(G409,{1;2;3;4;5;6;7;8;9},1)*{2;4;8;5;10;9;7;3;6}),11)=VALUE(RIGHT(G409,1))+(10*(MOD(SUMPRODUCT(MID(G409,{1;2;3;4;5;6;7;8;9},1)*{2;4;8;5;10;9;7;3;6}),11)=10)), "ЕГН", "Невалидно ЕГН"),
    IF(LEN(G409)=9,
        IF(_xlfn.LET(_xlpm.sum1, MOD(SUMPRODUCT(MID(G409,{1;2;3;4;5;6;7;8},1)*{1;2;3;4;5;6;7;8}),11),
           _xlpm.res, IF(_xlpm.sum1&lt;10, _xlpm.sum1, MOD(SUMPRODUCT(MID(G409,{1;2;3;4;5;6;7;8},1)*{3;4;5;6;7;8;9;10}),11)),
           IF(_xlpm.res=10, 0, _xlpm.res)) = VALUE(RIGHT(G409,1)), "ЕИК", "Невалиден ЕИК"),
        "Невалидна дължина"))</f>
        <v>Невалидна дължина</v>
      </c>
      <c r="I409" s="37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7">
        <f t="shared" si="103"/>
        <v>0</v>
      </c>
      <c r="AD409" s="23">
        <f t="shared" si="104"/>
        <v>0</v>
      </c>
      <c r="AE409" s="23">
        <f t="shared" si="105"/>
        <v>0</v>
      </c>
      <c r="AF409" s="23">
        <f t="shared" si="106"/>
        <v>0</v>
      </c>
      <c r="AG409" s="23">
        <f t="shared" si="107"/>
        <v>0</v>
      </c>
      <c r="AH409" s="23">
        <f t="shared" si="108"/>
        <v>0</v>
      </c>
      <c r="AI409" s="23">
        <f t="shared" si="109"/>
        <v>0</v>
      </c>
      <c r="AJ409" s="23">
        <f t="shared" si="110"/>
        <v>0</v>
      </c>
      <c r="AK409" s="23">
        <f t="shared" si="111"/>
        <v>0</v>
      </c>
      <c r="AL409" s="23">
        <f t="shared" si="112"/>
        <v>0</v>
      </c>
      <c r="AM409" s="23">
        <f t="shared" si="113"/>
        <v>0</v>
      </c>
      <c r="AN409" s="23">
        <f t="shared" si="114"/>
        <v>0</v>
      </c>
      <c r="AO409" s="23">
        <f t="shared" si="115"/>
        <v>0</v>
      </c>
      <c r="AP409" s="23">
        <f t="shared" si="116"/>
        <v>0</v>
      </c>
      <c r="AQ409" s="23">
        <f t="shared" si="117"/>
        <v>0</v>
      </c>
      <c r="AR409" s="23">
        <f t="shared" si="118"/>
        <v>0</v>
      </c>
      <c r="AS409" s="23">
        <f t="shared" si="119"/>
        <v>0</v>
      </c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9"/>
      <c r="BL409" s="39"/>
    </row>
    <row r="410" spans="2:64" ht="15.75">
      <c r="B410" s="37"/>
      <c r="C410" s="37"/>
      <c r="D410" s="37"/>
      <c r="E410" s="37"/>
      <c r="F410" s="43"/>
      <c r="G410" s="43"/>
      <c r="H410" s="7" t="str" cm="1">
        <f t="array" ref="H410">IF(LEN(G410)=10,
    IF(MOD(SUMPRODUCT(MID(G410,{1;2;3;4;5;6;7;8;9},1)*{2;4;8;5;10;9;7;3;6}),11)=VALUE(RIGHT(G410,1))+(10*(MOD(SUMPRODUCT(MID(G410,{1;2;3;4;5;6;7;8;9},1)*{2;4;8;5;10;9;7;3;6}),11)=10)), "ЕГН", "Невалидно ЕГН"),
    IF(LEN(G410)=9,
        IF(_xlfn.LET(_xlpm.sum1, MOD(SUMPRODUCT(MID(G410,{1;2;3;4;5;6;7;8},1)*{1;2;3;4;5;6;7;8}),11),
           _xlpm.res, IF(_xlpm.sum1&lt;10, _xlpm.sum1, MOD(SUMPRODUCT(MID(G410,{1;2;3;4;5;6;7;8},1)*{3;4;5;6;7;8;9;10}),11)),
           IF(_xlpm.res=10, 0, _xlpm.res)) = VALUE(RIGHT(G410,1)), "ЕИК", "Невалиден ЕИК"),
        "Невалидна дължина"))</f>
        <v>Невалидна дължина</v>
      </c>
      <c r="I410" s="37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7">
        <f t="shared" si="103"/>
        <v>0</v>
      </c>
      <c r="AD410" s="23">
        <f t="shared" si="104"/>
        <v>0</v>
      </c>
      <c r="AE410" s="23">
        <f t="shared" si="105"/>
        <v>0</v>
      </c>
      <c r="AF410" s="23">
        <f t="shared" si="106"/>
        <v>0</v>
      </c>
      <c r="AG410" s="23">
        <f t="shared" si="107"/>
        <v>0</v>
      </c>
      <c r="AH410" s="23">
        <f t="shared" si="108"/>
        <v>0</v>
      </c>
      <c r="AI410" s="23">
        <f t="shared" si="109"/>
        <v>0</v>
      </c>
      <c r="AJ410" s="23">
        <f t="shared" si="110"/>
        <v>0</v>
      </c>
      <c r="AK410" s="23">
        <f t="shared" si="111"/>
        <v>0</v>
      </c>
      <c r="AL410" s="23">
        <f t="shared" si="112"/>
        <v>0</v>
      </c>
      <c r="AM410" s="23">
        <f t="shared" si="113"/>
        <v>0</v>
      </c>
      <c r="AN410" s="23">
        <f t="shared" si="114"/>
        <v>0</v>
      </c>
      <c r="AO410" s="23">
        <f t="shared" si="115"/>
        <v>0</v>
      </c>
      <c r="AP410" s="23">
        <f t="shared" si="116"/>
        <v>0</v>
      </c>
      <c r="AQ410" s="23">
        <f t="shared" si="117"/>
        <v>0</v>
      </c>
      <c r="AR410" s="23">
        <f t="shared" si="118"/>
        <v>0</v>
      </c>
      <c r="AS410" s="23">
        <f t="shared" si="119"/>
        <v>0</v>
      </c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9"/>
      <c r="BL410" s="39"/>
    </row>
    <row r="411" spans="2:64" ht="15.75">
      <c r="B411" s="37"/>
      <c r="C411" s="37"/>
      <c r="D411" s="37"/>
      <c r="E411" s="37"/>
      <c r="F411" s="43"/>
      <c r="G411" s="43"/>
      <c r="H411" s="7" t="str" cm="1">
        <f t="array" ref="H411">IF(LEN(G411)=10,
    IF(MOD(SUMPRODUCT(MID(G411,{1;2;3;4;5;6;7;8;9},1)*{2;4;8;5;10;9;7;3;6}),11)=VALUE(RIGHT(G411,1))+(10*(MOD(SUMPRODUCT(MID(G411,{1;2;3;4;5;6;7;8;9},1)*{2;4;8;5;10;9;7;3;6}),11)=10)), "ЕГН", "Невалидно ЕГН"),
    IF(LEN(G411)=9,
        IF(_xlfn.LET(_xlpm.sum1, MOD(SUMPRODUCT(MID(G411,{1;2;3;4;5;6;7;8},1)*{1;2;3;4;5;6;7;8}),11),
           _xlpm.res, IF(_xlpm.sum1&lt;10, _xlpm.sum1, MOD(SUMPRODUCT(MID(G411,{1;2;3;4;5;6;7;8},1)*{3;4;5;6;7;8;9;10}),11)),
           IF(_xlpm.res=10, 0, _xlpm.res)) = VALUE(RIGHT(G411,1)), "ЕИК", "Невалиден ЕИК"),
        "Невалидна дължина"))</f>
        <v>Невалидна дължина</v>
      </c>
      <c r="I411" s="37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7">
        <f t="shared" si="103"/>
        <v>0</v>
      </c>
      <c r="AD411" s="23">
        <f t="shared" si="104"/>
        <v>0</v>
      </c>
      <c r="AE411" s="23">
        <f t="shared" si="105"/>
        <v>0</v>
      </c>
      <c r="AF411" s="23">
        <f t="shared" si="106"/>
        <v>0</v>
      </c>
      <c r="AG411" s="23">
        <f t="shared" si="107"/>
        <v>0</v>
      </c>
      <c r="AH411" s="23">
        <f t="shared" si="108"/>
        <v>0</v>
      </c>
      <c r="AI411" s="23">
        <f t="shared" si="109"/>
        <v>0</v>
      </c>
      <c r="AJ411" s="23">
        <f t="shared" si="110"/>
        <v>0</v>
      </c>
      <c r="AK411" s="23">
        <f t="shared" si="111"/>
        <v>0</v>
      </c>
      <c r="AL411" s="23">
        <f t="shared" si="112"/>
        <v>0</v>
      </c>
      <c r="AM411" s="23">
        <f t="shared" si="113"/>
        <v>0</v>
      </c>
      <c r="AN411" s="23">
        <f t="shared" si="114"/>
        <v>0</v>
      </c>
      <c r="AO411" s="23">
        <f t="shared" si="115"/>
        <v>0</v>
      </c>
      <c r="AP411" s="23">
        <f t="shared" si="116"/>
        <v>0</v>
      </c>
      <c r="AQ411" s="23">
        <f t="shared" si="117"/>
        <v>0</v>
      </c>
      <c r="AR411" s="23">
        <f t="shared" si="118"/>
        <v>0</v>
      </c>
      <c r="AS411" s="23">
        <f t="shared" si="119"/>
        <v>0</v>
      </c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9"/>
      <c r="BL411" s="39"/>
    </row>
    <row r="412" spans="2:64" ht="15.75">
      <c r="B412" s="37"/>
      <c r="C412" s="37"/>
      <c r="D412" s="37"/>
      <c r="E412" s="37"/>
      <c r="F412" s="43"/>
      <c r="G412" s="43"/>
      <c r="H412" s="7" t="str" cm="1">
        <f t="array" ref="H412">IF(LEN(G412)=10,
    IF(MOD(SUMPRODUCT(MID(G412,{1;2;3;4;5;6;7;8;9},1)*{2;4;8;5;10;9;7;3;6}),11)=VALUE(RIGHT(G412,1))+(10*(MOD(SUMPRODUCT(MID(G412,{1;2;3;4;5;6;7;8;9},1)*{2;4;8;5;10;9;7;3;6}),11)=10)), "ЕГН", "Невалидно ЕГН"),
    IF(LEN(G412)=9,
        IF(_xlfn.LET(_xlpm.sum1, MOD(SUMPRODUCT(MID(G412,{1;2;3;4;5;6;7;8},1)*{1;2;3;4;5;6;7;8}),11),
           _xlpm.res, IF(_xlpm.sum1&lt;10, _xlpm.sum1, MOD(SUMPRODUCT(MID(G412,{1;2;3;4;5;6;7;8},1)*{3;4;5;6;7;8;9;10}),11)),
           IF(_xlpm.res=10, 0, _xlpm.res)) = VALUE(RIGHT(G412,1)), "ЕИК", "Невалиден ЕИК"),
        "Невалидна дължина"))</f>
        <v>Невалидна дължина</v>
      </c>
      <c r="I412" s="37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7">
        <f t="shared" si="103"/>
        <v>0</v>
      </c>
      <c r="AD412" s="23">
        <f t="shared" si="104"/>
        <v>0</v>
      </c>
      <c r="AE412" s="23">
        <f t="shared" si="105"/>
        <v>0</v>
      </c>
      <c r="AF412" s="23">
        <f t="shared" si="106"/>
        <v>0</v>
      </c>
      <c r="AG412" s="23">
        <f t="shared" si="107"/>
        <v>0</v>
      </c>
      <c r="AH412" s="23">
        <f t="shared" si="108"/>
        <v>0</v>
      </c>
      <c r="AI412" s="23">
        <f t="shared" si="109"/>
        <v>0</v>
      </c>
      <c r="AJ412" s="23">
        <f t="shared" si="110"/>
        <v>0</v>
      </c>
      <c r="AK412" s="23">
        <f t="shared" si="111"/>
        <v>0</v>
      </c>
      <c r="AL412" s="23">
        <f t="shared" si="112"/>
        <v>0</v>
      </c>
      <c r="AM412" s="23">
        <f t="shared" si="113"/>
        <v>0</v>
      </c>
      <c r="AN412" s="23">
        <f t="shared" si="114"/>
        <v>0</v>
      </c>
      <c r="AO412" s="23">
        <f t="shared" si="115"/>
        <v>0</v>
      </c>
      <c r="AP412" s="23">
        <f t="shared" si="116"/>
        <v>0</v>
      </c>
      <c r="AQ412" s="23">
        <f t="shared" si="117"/>
        <v>0</v>
      </c>
      <c r="AR412" s="23">
        <f t="shared" si="118"/>
        <v>0</v>
      </c>
      <c r="AS412" s="23">
        <f t="shared" si="119"/>
        <v>0</v>
      </c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9"/>
      <c r="BL412" s="39"/>
    </row>
    <row r="413" spans="2:64" ht="15.75">
      <c r="B413" s="37"/>
      <c r="C413" s="37"/>
      <c r="D413" s="37"/>
      <c r="E413" s="37"/>
      <c r="F413" s="43"/>
      <c r="G413" s="43"/>
      <c r="H413" s="7" t="str" cm="1">
        <f t="array" ref="H413">IF(LEN(G413)=10,
    IF(MOD(SUMPRODUCT(MID(G413,{1;2;3;4;5;6;7;8;9},1)*{2;4;8;5;10;9;7;3;6}),11)=VALUE(RIGHT(G413,1))+(10*(MOD(SUMPRODUCT(MID(G413,{1;2;3;4;5;6;7;8;9},1)*{2;4;8;5;10;9;7;3;6}),11)=10)), "ЕГН", "Невалидно ЕГН"),
    IF(LEN(G413)=9,
        IF(_xlfn.LET(_xlpm.sum1, MOD(SUMPRODUCT(MID(G413,{1;2;3;4;5;6;7;8},1)*{1;2;3;4;5;6;7;8}),11),
           _xlpm.res, IF(_xlpm.sum1&lt;10, _xlpm.sum1, MOD(SUMPRODUCT(MID(G413,{1;2;3;4;5;6;7;8},1)*{3;4;5;6;7;8;9;10}),11)),
           IF(_xlpm.res=10, 0, _xlpm.res)) = VALUE(RIGHT(G413,1)), "ЕИК", "Невалиден ЕИК"),
        "Невалидна дължина"))</f>
        <v>Невалидна дължина</v>
      </c>
      <c r="I413" s="37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7">
        <f t="shared" si="103"/>
        <v>0</v>
      </c>
      <c r="AD413" s="23">
        <f t="shared" si="104"/>
        <v>0</v>
      </c>
      <c r="AE413" s="23">
        <f t="shared" si="105"/>
        <v>0</v>
      </c>
      <c r="AF413" s="23">
        <f t="shared" si="106"/>
        <v>0</v>
      </c>
      <c r="AG413" s="23">
        <f t="shared" si="107"/>
        <v>0</v>
      </c>
      <c r="AH413" s="23">
        <f t="shared" si="108"/>
        <v>0</v>
      </c>
      <c r="AI413" s="23">
        <f t="shared" si="109"/>
        <v>0</v>
      </c>
      <c r="AJ413" s="23">
        <f t="shared" si="110"/>
        <v>0</v>
      </c>
      <c r="AK413" s="23">
        <f t="shared" si="111"/>
        <v>0</v>
      </c>
      <c r="AL413" s="23">
        <f t="shared" si="112"/>
        <v>0</v>
      </c>
      <c r="AM413" s="23">
        <f t="shared" si="113"/>
        <v>0</v>
      </c>
      <c r="AN413" s="23">
        <f t="shared" si="114"/>
        <v>0</v>
      </c>
      <c r="AO413" s="23">
        <f t="shared" si="115"/>
        <v>0</v>
      </c>
      <c r="AP413" s="23">
        <f t="shared" si="116"/>
        <v>0</v>
      </c>
      <c r="AQ413" s="23">
        <f t="shared" si="117"/>
        <v>0</v>
      </c>
      <c r="AR413" s="23">
        <f t="shared" si="118"/>
        <v>0</v>
      </c>
      <c r="AS413" s="23">
        <f t="shared" si="119"/>
        <v>0</v>
      </c>
      <c r="AT413" s="33"/>
      <c r="AU413" s="33"/>
      <c r="AV413" s="33"/>
      <c r="AW413" s="33"/>
      <c r="AX413" s="33"/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9"/>
      <c r="BL413" s="39"/>
    </row>
    <row r="414" spans="2:64" ht="15.75">
      <c r="B414" s="37"/>
      <c r="C414" s="37"/>
      <c r="D414" s="37"/>
      <c r="E414" s="37"/>
      <c r="F414" s="43"/>
      <c r="G414" s="43"/>
      <c r="H414" s="7" t="str" cm="1">
        <f t="array" ref="H414">IF(LEN(G414)=10,
    IF(MOD(SUMPRODUCT(MID(G414,{1;2;3;4;5;6;7;8;9},1)*{2;4;8;5;10;9;7;3;6}),11)=VALUE(RIGHT(G414,1))+(10*(MOD(SUMPRODUCT(MID(G414,{1;2;3;4;5;6;7;8;9},1)*{2;4;8;5;10;9;7;3;6}),11)=10)), "ЕГН", "Невалидно ЕГН"),
    IF(LEN(G414)=9,
        IF(_xlfn.LET(_xlpm.sum1, MOD(SUMPRODUCT(MID(G414,{1;2;3;4;5;6;7;8},1)*{1;2;3;4;5;6;7;8}),11),
           _xlpm.res, IF(_xlpm.sum1&lt;10, _xlpm.sum1, MOD(SUMPRODUCT(MID(G414,{1;2;3;4;5;6;7;8},1)*{3;4;5;6;7;8;9;10}),11)),
           IF(_xlpm.res=10, 0, _xlpm.res)) = VALUE(RIGHT(G414,1)), "ЕИК", "Невалиден ЕИК"),
        "Невалидна дължина"))</f>
        <v>Невалидна дължина</v>
      </c>
      <c r="I414" s="37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7">
        <f t="shared" si="103"/>
        <v>0</v>
      </c>
      <c r="AD414" s="23">
        <f t="shared" si="104"/>
        <v>0</v>
      </c>
      <c r="AE414" s="23">
        <f t="shared" si="105"/>
        <v>0</v>
      </c>
      <c r="AF414" s="23">
        <f t="shared" si="106"/>
        <v>0</v>
      </c>
      <c r="AG414" s="23">
        <f t="shared" si="107"/>
        <v>0</v>
      </c>
      <c r="AH414" s="23">
        <f t="shared" si="108"/>
        <v>0</v>
      </c>
      <c r="AI414" s="23">
        <f t="shared" si="109"/>
        <v>0</v>
      </c>
      <c r="AJ414" s="23">
        <f t="shared" si="110"/>
        <v>0</v>
      </c>
      <c r="AK414" s="23">
        <f t="shared" si="111"/>
        <v>0</v>
      </c>
      <c r="AL414" s="23">
        <f t="shared" si="112"/>
        <v>0</v>
      </c>
      <c r="AM414" s="23">
        <f t="shared" si="113"/>
        <v>0</v>
      </c>
      <c r="AN414" s="23">
        <f t="shared" si="114"/>
        <v>0</v>
      </c>
      <c r="AO414" s="23">
        <f t="shared" si="115"/>
        <v>0</v>
      </c>
      <c r="AP414" s="23">
        <f t="shared" si="116"/>
        <v>0</v>
      </c>
      <c r="AQ414" s="23">
        <f t="shared" si="117"/>
        <v>0</v>
      </c>
      <c r="AR414" s="23">
        <f t="shared" si="118"/>
        <v>0</v>
      </c>
      <c r="AS414" s="23">
        <f t="shared" si="119"/>
        <v>0</v>
      </c>
      <c r="AT414" s="33"/>
      <c r="AU414" s="33"/>
      <c r="AV414" s="33"/>
      <c r="AW414" s="33"/>
      <c r="AX414" s="33"/>
      <c r="AY414" s="33"/>
      <c r="AZ414" s="33"/>
      <c r="BA414" s="33"/>
      <c r="BB414" s="33"/>
      <c r="BC414" s="33"/>
      <c r="BD414" s="33"/>
      <c r="BE414" s="33"/>
      <c r="BF414" s="33"/>
      <c r="BG414" s="33"/>
      <c r="BH414" s="33"/>
      <c r="BI414" s="33"/>
      <c r="BJ414" s="33"/>
      <c r="BK414" s="39"/>
      <c r="BL414" s="39"/>
    </row>
    <row r="415" spans="2:64" ht="15.75">
      <c r="B415" s="37"/>
      <c r="C415" s="37"/>
      <c r="D415" s="37"/>
      <c r="E415" s="37"/>
      <c r="F415" s="43"/>
      <c r="G415" s="43"/>
      <c r="H415" s="7" t="str" cm="1">
        <f t="array" ref="H415">IF(LEN(G415)=10,
    IF(MOD(SUMPRODUCT(MID(G415,{1;2;3;4;5;6;7;8;9},1)*{2;4;8;5;10;9;7;3;6}),11)=VALUE(RIGHT(G415,1))+(10*(MOD(SUMPRODUCT(MID(G415,{1;2;3;4;5;6;7;8;9},1)*{2;4;8;5;10;9;7;3;6}),11)=10)), "ЕГН", "Невалидно ЕГН"),
    IF(LEN(G415)=9,
        IF(_xlfn.LET(_xlpm.sum1, MOD(SUMPRODUCT(MID(G415,{1;2;3;4;5;6;7;8},1)*{1;2;3;4;5;6;7;8}),11),
           _xlpm.res, IF(_xlpm.sum1&lt;10, _xlpm.sum1, MOD(SUMPRODUCT(MID(G415,{1;2;3;4;5;6;7;8},1)*{3;4;5;6;7;8;9;10}),11)),
           IF(_xlpm.res=10, 0, _xlpm.res)) = VALUE(RIGHT(G415,1)), "ЕИК", "Невалиден ЕИК"),
        "Невалидна дължина"))</f>
        <v>Невалидна дължина</v>
      </c>
      <c r="I415" s="37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7">
        <f t="shared" si="103"/>
        <v>0</v>
      </c>
      <c r="AD415" s="23">
        <f t="shared" si="104"/>
        <v>0</v>
      </c>
      <c r="AE415" s="23">
        <f t="shared" si="105"/>
        <v>0</v>
      </c>
      <c r="AF415" s="23">
        <f t="shared" si="106"/>
        <v>0</v>
      </c>
      <c r="AG415" s="23">
        <f t="shared" si="107"/>
        <v>0</v>
      </c>
      <c r="AH415" s="23">
        <f t="shared" si="108"/>
        <v>0</v>
      </c>
      <c r="AI415" s="23">
        <f t="shared" si="109"/>
        <v>0</v>
      </c>
      <c r="AJ415" s="23">
        <f t="shared" si="110"/>
        <v>0</v>
      </c>
      <c r="AK415" s="23">
        <f t="shared" si="111"/>
        <v>0</v>
      </c>
      <c r="AL415" s="23">
        <f t="shared" si="112"/>
        <v>0</v>
      </c>
      <c r="AM415" s="23">
        <f t="shared" si="113"/>
        <v>0</v>
      </c>
      <c r="AN415" s="23">
        <f t="shared" si="114"/>
        <v>0</v>
      </c>
      <c r="AO415" s="23">
        <f t="shared" si="115"/>
        <v>0</v>
      </c>
      <c r="AP415" s="23">
        <f t="shared" si="116"/>
        <v>0</v>
      </c>
      <c r="AQ415" s="23">
        <f t="shared" si="117"/>
        <v>0</v>
      </c>
      <c r="AR415" s="23">
        <f t="shared" si="118"/>
        <v>0</v>
      </c>
      <c r="AS415" s="23">
        <f t="shared" si="119"/>
        <v>0</v>
      </c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9"/>
      <c r="BL415" s="39"/>
    </row>
    <row r="416" spans="2:64" ht="15.75">
      <c r="B416" s="37"/>
      <c r="C416" s="37"/>
      <c r="D416" s="37"/>
      <c r="E416" s="37"/>
      <c r="F416" s="43"/>
      <c r="G416" s="43"/>
      <c r="H416" s="7" t="str" cm="1">
        <f t="array" ref="H416">IF(LEN(G416)=10,
    IF(MOD(SUMPRODUCT(MID(G416,{1;2;3;4;5;6;7;8;9},1)*{2;4;8;5;10;9;7;3;6}),11)=VALUE(RIGHT(G416,1))+(10*(MOD(SUMPRODUCT(MID(G416,{1;2;3;4;5;6;7;8;9},1)*{2;4;8;5;10;9;7;3;6}),11)=10)), "ЕГН", "Невалидно ЕГН"),
    IF(LEN(G416)=9,
        IF(_xlfn.LET(_xlpm.sum1, MOD(SUMPRODUCT(MID(G416,{1;2;3;4;5;6;7;8},1)*{1;2;3;4;5;6;7;8}),11),
           _xlpm.res, IF(_xlpm.sum1&lt;10, _xlpm.sum1, MOD(SUMPRODUCT(MID(G416,{1;2;3;4;5;6;7;8},1)*{3;4;5;6;7;8;9;10}),11)),
           IF(_xlpm.res=10, 0, _xlpm.res)) = VALUE(RIGHT(G416,1)), "ЕИК", "Невалиден ЕИК"),
        "Невалидна дължина"))</f>
        <v>Невалидна дължина</v>
      </c>
      <c r="I416" s="37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7">
        <f t="shared" si="103"/>
        <v>0</v>
      </c>
      <c r="AD416" s="23">
        <f t="shared" si="104"/>
        <v>0</v>
      </c>
      <c r="AE416" s="23">
        <f t="shared" si="105"/>
        <v>0</v>
      </c>
      <c r="AF416" s="23">
        <f t="shared" si="106"/>
        <v>0</v>
      </c>
      <c r="AG416" s="23">
        <f t="shared" si="107"/>
        <v>0</v>
      </c>
      <c r="AH416" s="23">
        <f t="shared" si="108"/>
        <v>0</v>
      </c>
      <c r="AI416" s="23">
        <f t="shared" si="109"/>
        <v>0</v>
      </c>
      <c r="AJ416" s="23">
        <f t="shared" si="110"/>
        <v>0</v>
      </c>
      <c r="AK416" s="23">
        <f t="shared" si="111"/>
        <v>0</v>
      </c>
      <c r="AL416" s="23">
        <f t="shared" si="112"/>
        <v>0</v>
      </c>
      <c r="AM416" s="23">
        <f t="shared" si="113"/>
        <v>0</v>
      </c>
      <c r="AN416" s="23">
        <f t="shared" si="114"/>
        <v>0</v>
      </c>
      <c r="AO416" s="23">
        <f t="shared" si="115"/>
        <v>0</v>
      </c>
      <c r="AP416" s="23">
        <f t="shared" si="116"/>
        <v>0</v>
      </c>
      <c r="AQ416" s="23">
        <f t="shared" si="117"/>
        <v>0</v>
      </c>
      <c r="AR416" s="23">
        <f t="shared" si="118"/>
        <v>0</v>
      </c>
      <c r="AS416" s="23">
        <f t="shared" si="119"/>
        <v>0</v>
      </c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9"/>
      <c r="BL416" s="39"/>
    </row>
    <row r="417" spans="2:64" ht="15.75">
      <c r="B417" s="37"/>
      <c r="C417" s="37"/>
      <c r="D417" s="37"/>
      <c r="E417" s="37"/>
      <c r="F417" s="43"/>
      <c r="G417" s="43"/>
      <c r="H417" s="7" t="str" cm="1">
        <f t="array" ref="H417">IF(LEN(G417)=10,
    IF(MOD(SUMPRODUCT(MID(G417,{1;2;3;4;5;6;7;8;9},1)*{2;4;8;5;10;9;7;3;6}),11)=VALUE(RIGHT(G417,1))+(10*(MOD(SUMPRODUCT(MID(G417,{1;2;3;4;5;6;7;8;9},1)*{2;4;8;5;10;9;7;3;6}),11)=10)), "ЕГН", "Невалидно ЕГН"),
    IF(LEN(G417)=9,
        IF(_xlfn.LET(_xlpm.sum1, MOD(SUMPRODUCT(MID(G417,{1;2;3;4;5;6;7;8},1)*{1;2;3;4;5;6;7;8}),11),
           _xlpm.res, IF(_xlpm.sum1&lt;10, _xlpm.sum1, MOD(SUMPRODUCT(MID(G417,{1;2;3;4;5;6;7;8},1)*{3;4;5;6;7;8;9;10}),11)),
           IF(_xlpm.res=10, 0, _xlpm.res)) = VALUE(RIGHT(G417,1)), "ЕИК", "Невалиден ЕИК"),
        "Невалидна дължина"))</f>
        <v>Невалидна дължина</v>
      </c>
      <c r="I417" s="37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7">
        <f t="shared" si="103"/>
        <v>0</v>
      </c>
      <c r="AD417" s="23">
        <f t="shared" si="104"/>
        <v>0</v>
      </c>
      <c r="AE417" s="23">
        <f t="shared" si="105"/>
        <v>0</v>
      </c>
      <c r="AF417" s="23">
        <f t="shared" si="106"/>
        <v>0</v>
      </c>
      <c r="AG417" s="23">
        <f t="shared" si="107"/>
        <v>0</v>
      </c>
      <c r="AH417" s="23">
        <f t="shared" si="108"/>
        <v>0</v>
      </c>
      <c r="AI417" s="23">
        <f t="shared" si="109"/>
        <v>0</v>
      </c>
      <c r="AJ417" s="23">
        <f t="shared" si="110"/>
        <v>0</v>
      </c>
      <c r="AK417" s="23">
        <f t="shared" si="111"/>
        <v>0</v>
      </c>
      <c r="AL417" s="23">
        <f t="shared" si="112"/>
        <v>0</v>
      </c>
      <c r="AM417" s="23">
        <f t="shared" si="113"/>
        <v>0</v>
      </c>
      <c r="AN417" s="23">
        <f t="shared" si="114"/>
        <v>0</v>
      </c>
      <c r="AO417" s="23">
        <f t="shared" si="115"/>
        <v>0</v>
      </c>
      <c r="AP417" s="23">
        <f t="shared" si="116"/>
        <v>0</v>
      </c>
      <c r="AQ417" s="23">
        <f t="shared" si="117"/>
        <v>0</v>
      </c>
      <c r="AR417" s="23">
        <f t="shared" si="118"/>
        <v>0</v>
      </c>
      <c r="AS417" s="23">
        <f t="shared" si="119"/>
        <v>0</v>
      </c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9"/>
      <c r="BL417" s="39"/>
    </row>
    <row r="418" spans="2:64" ht="15.75">
      <c r="B418" s="37"/>
      <c r="C418" s="37"/>
      <c r="D418" s="37"/>
      <c r="E418" s="37"/>
      <c r="F418" s="43"/>
      <c r="G418" s="43"/>
      <c r="H418" s="7" t="str" cm="1">
        <f t="array" ref="H418">IF(LEN(G418)=10,
    IF(MOD(SUMPRODUCT(MID(G418,{1;2;3;4;5;6;7;8;9},1)*{2;4;8;5;10;9;7;3;6}),11)=VALUE(RIGHT(G418,1))+(10*(MOD(SUMPRODUCT(MID(G418,{1;2;3;4;5;6;7;8;9},1)*{2;4;8;5;10;9;7;3;6}),11)=10)), "ЕГН", "Невалидно ЕГН"),
    IF(LEN(G418)=9,
        IF(_xlfn.LET(_xlpm.sum1, MOD(SUMPRODUCT(MID(G418,{1;2;3;4;5;6;7;8},1)*{1;2;3;4;5;6;7;8}),11),
           _xlpm.res, IF(_xlpm.sum1&lt;10, _xlpm.sum1, MOD(SUMPRODUCT(MID(G418,{1;2;3;4;5;6;7;8},1)*{3;4;5;6;7;8;9;10}),11)),
           IF(_xlpm.res=10, 0, _xlpm.res)) = VALUE(RIGHT(G418,1)), "ЕИК", "Невалиден ЕИК"),
        "Невалидна дължина"))</f>
        <v>Невалидна дължина</v>
      </c>
      <c r="I418" s="37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7">
        <f t="shared" si="103"/>
        <v>0</v>
      </c>
      <c r="AD418" s="23">
        <f t="shared" si="104"/>
        <v>0</v>
      </c>
      <c r="AE418" s="23">
        <f t="shared" si="105"/>
        <v>0</v>
      </c>
      <c r="AF418" s="23">
        <f t="shared" si="106"/>
        <v>0</v>
      </c>
      <c r="AG418" s="23">
        <f t="shared" si="107"/>
        <v>0</v>
      </c>
      <c r="AH418" s="23">
        <f t="shared" si="108"/>
        <v>0</v>
      </c>
      <c r="AI418" s="23">
        <f t="shared" si="109"/>
        <v>0</v>
      </c>
      <c r="AJ418" s="23">
        <f t="shared" si="110"/>
        <v>0</v>
      </c>
      <c r="AK418" s="23">
        <f t="shared" si="111"/>
        <v>0</v>
      </c>
      <c r="AL418" s="23">
        <f t="shared" si="112"/>
        <v>0</v>
      </c>
      <c r="AM418" s="23">
        <f t="shared" si="113"/>
        <v>0</v>
      </c>
      <c r="AN418" s="23">
        <f t="shared" si="114"/>
        <v>0</v>
      </c>
      <c r="AO418" s="23">
        <f t="shared" si="115"/>
        <v>0</v>
      </c>
      <c r="AP418" s="23">
        <f t="shared" si="116"/>
        <v>0</v>
      </c>
      <c r="AQ418" s="23">
        <f t="shared" si="117"/>
        <v>0</v>
      </c>
      <c r="AR418" s="23">
        <f t="shared" si="118"/>
        <v>0</v>
      </c>
      <c r="AS418" s="23">
        <f t="shared" si="119"/>
        <v>0</v>
      </c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9"/>
      <c r="BL418" s="39"/>
    </row>
    <row r="419" spans="2:64" ht="15.75">
      <c r="B419" s="37"/>
      <c r="C419" s="37"/>
      <c r="D419" s="37"/>
      <c r="E419" s="37"/>
      <c r="F419" s="43"/>
      <c r="G419" s="43"/>
      <c r="H419" s="7" t="str" cm="1">
        <f t="array" ref="H419">IF(LEN(G419)=10,
    IF(MOD(SUMPRODUCT(MID(G419,{1;2;3;4;5;6;7;8;9},1)*{2;4;8;5;10;9;7;3;6}),11)=VALUE(RIGHT(G419,1))+(10*(MOD(SUMPRODUCT(MID(G419,{1;2;3;4;5;6;7;8;9},1)*{2;4;8;5;10;9;7;3;6}),11)=10)), "ЕГН", "Невалидно ЕГН"),
    IF(LEN(G419)=9,
        IF(_xlfn.LET(_xlpm.sum1, MOD(SUMPRODUCT(MID(G419,{1;2;3;4;5;6;7;8},1)*{1;2;3;4;5;6;7;8}),11),
           _xlpm.res, IF(_xlpm.sum1&lt;10, _xlpm.sum1, MOD(SUMPRODUCT(MID(G419,{1;2;3;4;5;6;7;8},1)*{3;4;5;6;7;8;9;10}),11)),
           IF(_xlpm.res=10, 0, _xlpm.res)) = VALUE(RIGHT(G419,1)), "ЕИК", "Невалиден ЕИК"),
        "Невалидна дължина"))</f>
        <v>Невалидна дължина</v>
      </c>
      <c r="I419" s="37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7">
        <f t="shared" si="103"/>
        <v>0</v>
      </c>
      <c r="AD419" s="23">
        <f t="shared" si="104"/>
        <v>0</v>
      </c>
      <c r="AE419" s="23">
        <f t="shared" si="105"/>
        <v>0</v>
      </c>
      <c r="AF419" s="23">
        <f t="shared" si="106"/>
        <v>0</v>
      </c>
      <c r="AG419" s="23">
        <f t="shared" si="107"/>
        <v>0</v>
      </c>
      <c r="AH419" s="23">
        <f t="shared" si="108"/>
        <v>0</v>
      </c>
      <c r="AI419" s="23">
        <f t="shared" si="109"/>
        <v>0</v>
      </c>
      <c r="AJ419" s="23">
        <f t="shared" si="110"/>
        <v>0</v>
      </c>
      <c r="AK419" s="23">
        <f t="shared" si="111"/>
        <v>0</v>
      </c>
      <c r="AL419" s="23">
        <f t="shared" si="112"/>
        <v>0</v>
      </c>
      <c r="AM419" s="23">
        <f t="shared" si="113"/>
        <v>0</v>
      </c>
      <c r="AN419" s="23">
        <f t="shared" si="114"/>
        <v>0</v>
      </c>
      <c r="AO419" s="23">
        <f t="shared" si="115"/>
        <v>0</v>
      </c>
      <c r="AP419" s="23">
        <f t="shared" si="116"/>
        <v>0</v>
      </c>
      <c r="AQ419" s="23">
        <f t="shared" si="117"/>
        <v>0</v>
      </c>
      <c r="AR419" s="23">
        <f t="shared" si="118"/>
        <v>0</v>
      </c>
      <c r="AS419" s="23">
        <f t="shared" si="119"/>
        <v>0</v>
      </c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9"/>
      <c r="BL419" s="39"/>
    </row>
    <row r="420" spans="2:64" ht="15.75">
      <c r="B420" s="37"/>
      <c r="C420" s="37"/>
      <c r="D420" s="37"/>
      <c r="E420" s="37"/>
      <c r="F420" s="43"/>
      <c r="G420" s="43"/>
      <c r="H420" s="7" t="str" cm="1">
        <f t="array" ref="H420">IF(LEN(G420)=10,
    IF(MOD(SUMPRODUCT(MID(G420,{1;2;3;4;5;6;7;8;9},1)*{2;4;8;5;10;9;7;3;6}),11)=VALUE(RIGHT(G420,1))+(10*(MOD(SUMPRODUCT(MID(G420,{1;2;3;4;5;6;7;8;9},1)*{2;4;8;5;10;9;7;3;6}),11)=10)), "ЕГН", "Невалидно ЕГН"),
    IF(LEN(G420)=9,
        IF(_xlfn.LET(_xlpm.sum1, MOD(SUMPRODUCT(MID(G420,{1;2;3;4;5;6;7;8},1)*{1;2;3;4;5;6;7;8}),11),
           _xlpm.res, IF(_xlpm.sum1&lt;10, _xlpm.sum1, MOD(SUMPRODUCT(MID(G420,{1;2;3;4;5;6;7;8},1)*{3;4;5;6;7;8;9;10}),11)),
           IF(_xlpm.res=10, 0, _xlpm.res)) = VALUE(RIGHT(G420,1)), "ЕИК", "Невалиден ЕИК"),
        "Невалидна дължина"))</f>
        <v>Невалидна дължина</v>
      </c>
      <c r="I420" s="37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7">
        <f t="shared" si="103"/>
        <v>0</v>
      </c>
      <c r="AD420" s="23">
        <f t="shared" si="104"/>
        <v>0</v>
      </c>
      <c r="AE420" s="23">
        <f t="shared" si="105"/>
        <v>0</v>
      </c>
      <c r="AF420" s="23">
        <f t="shared" si="106"/>
        <v>0</v>
      </c>
      <c r="AG420" s="23">
        <f t="shared" si="107"/>
        <v>0</v>
      </c>
      <c r="AH420" s="23">
        <f t="shared" si="108"/>
        <v>0</v>
      </c>
      <c r="AI420" s="23">
        <f t="shared" si="109"/>
        <v>0</v>
      </c>
      <c r="AJ420" s="23">
        <f t="shared" si="110"/>
        <v>0</v>
      </c>
      <c r="AK420" s="23">
        <f t="shared" si="111"/>
        <v>0</v>
      </c>
      <c r="AL420" s="23">
        <f t="shared" si="112"/>
        <v>0</v>
      </c>
      <c r="AM420" s="23">
        <f t="shared" si="113"/>
        <v>0</v>
      </c>
      <c r="AN420" s="23">
        <f t="shared" si="114"/>
        <v>0</v>
      </c>
      <c r="AO420" s="23">
        <f t="shared" si="115"/>
        <v>0</v>
      </c>
      <c r="AP420" s="23">
        <f t="shared" si="116"/>
        <v>0</v>
      </c>
      <c r="AQ420" s="23">
        <f t="shared" si="117"/>
        <v>0</v>
      </c>
      <c r="AR420" s="23">
        <f t="shared" si="118"/>
        <v>0</v>
      </c>
      <c r="AS420" s="23">
        <f t="shared" si="119"/>
        <v>0</v>
      </c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9"/>
      <c r="BL420" s="39"/>
    </row>
    <row r="421" spans="2:64" ht="15.75">
      <c r="B421" s="37"/>
      <c r="C421" s="37"/>
      <c r="D421" s="37"/>
      <c r="E421" s="37"/>
      <c r="F421" s="43"/>
      <c r="G421" s="43"/>
      <c r="H421" s="7" t="str" cm="1">
        <f t="array" ref="H421">IF(LEN(G421)=10,
    IF(MOD(SUMPRODUCT(MID(G421,{1;2;3;4;5;6;7;8;9},1)*{2;4;8;5;10;9;7;3;6}),11)=VALUE(RIGHT(G421,1))+(10*(MOD(SUMPRODUCT(MID(G421,{1;2;3;4;5;6;7;8;9},1)*{2;4;8;5;10;9;7;3;6}),11)=10)), "ЕГН", "Невалидно ЕГН"),
    IF(LEN(G421)=9,
        IF(_xlfn.LET(_xlpm.sum1, MOD(SUMPRODUCT(MID(G421,{1;2;3;4;5;6;7;8},1)*{1;2;3;4;5;6;7;8}),11),
           _xlpm.res, IF(_xlpm.sum1&lt;10, _xlpm.sum1, MOD(SUMPRODUCT(MID(G421,{1;2;3;4;5;6;7;8},1)*{3;4;5;6;7;8;9;10}),11)),
           IF(_xlpm.res=10, 0, _xlpm.res)) = VALUE(RIGHT(G421,1)), "ЕИК", "Невалиден ЕИК"),
        "Невалидна дължина"))</f>
        <v>Невалидна дължина</v>
      </c>
      <c r="I421" s="37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7">
        <f t="shared" si="103"/>
        <v>0</v>
      </c>
      <c r="AD421" s="23">
        <f t="shared" si="104"/>
        <v>0</v>
      </c>
      <c r="AE421" s="23">
        <f t="shared" si="105"/>
        <v>0</v>
      </c>
      <c r="AF421" s="23">
        <f t="shared" si="106"/>
        <v>0</v>
      </c>
      <c r="AG421" s="23">
        <f t="shared" si="107"/>
        <v>0</v>
      </c>
      <c r="AH421" s="23">
        <f t="shared" si="108"/>
        <v>0</v>
      </c>
      <c r="AI421" s="23">
        <f t="shared" si="109"/>
        <v>0</v>
      </c>
      <c r="AJ421" s="23">
        <f t="shared" si="110"/>
        <v>0</v>
      </c>
      <c r="AK421" s="23">
        <f t="shared" si="111"/>
        <v>0</v>
      </c>
      <c r="AL421" s="23">
        <f t="shared" si="112"/>
        <v>0</v>
      </c>
      <c r="AM421" s="23">
        <f t="shared" si="113"/>
        <v>0</v>
      </c>
      <c r="AN421" s="23">
        <f t="shared" si="114"/>
        <v>0</v>
      </c>
      <c r="AO421" s="23">
        <f t="shared" si="115"/>
        <v>0</v>
      </c>
      <c r="AP421" s="23">
        <f t="shared" si="116"/>
        <v>0</v>
      </c>
      <c r="AQ421" s="23">
        <f t="shared" si="117"/>
        <v>0</v>
      </c>
      <c r="AR421" s="23">
        <f t="shared" si="118"/>
        <v>0</v>
      </c>
      <c r="AS421" s="23">
        <f t="shared" si="119"/>
        <v>0</v>
      </c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9"/>
      <c r="BL421" s="39"/>
    </row>
    <row r="422" spans="2:64" ht="15.75">
      <c r="B422" s="37"/>
      <c r="C422" s="37"/>
      <c r="D422" s="37"/>
      <c r="E422" s="37"/>
      <c r="F422" s="43"/>
      <c r="G422" s="43"/>
      <c r="H422" s="7" t="str" cm="1">
        <f t="array" ref="H422">IF(LEN(G422)=10,
    IF(MOD(SUMPRODUCT(MID(G422,{1;2;3;4;5;6;7;8;9},1)*{2;4;8;5;10;9;7;3;6}),11)=VALUE(RIGHT(G422,1))+(10*(MOD(SUMPRODUCT(MID(G422,{1;2;3;4;5;6;7;8;9},1)*{2;4;8;5;10;9;7;3;6}),11)=10)), "ЕГН", "Невалидно ЕГН"),
    IF(LEN(G422)=9,
        IF(_xlfn.LET(_xlpm.sum1, MOD(SUMPRODUCT(MID(G422,{1;2;3;4;5;6;7;8},1)*{1;2;3;4;5;6;7;8}),11),
           _xlpm.res, IF(_xlpm.sum1&lt;10, _xlpm.sum1, MOD(SUMPRODUCT(MID(G422,{1;2;3;4;5;6;7;8},1)*{3;4;5;6;7;8;9;10}),11)),
           IF(_xlpm.res=10, 0, _xlpm.res)) = VALUE(RIGHT(G422,1)), "ЕИК", "Невалиден ЕИК"),
        "Невалидна дължина"))</f>
        <v>Невалидна дължина</v>
      </c>
      <c r="I422" s="37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7">
        <f t="shared" si="103"/>
        <v>0</v>
      </c>
      <c r="AD422" s="23">
        <f t="shared" si="104"/>
        <v>0</v>
      </c>
      <c r="AE422" s="23">
        <f t="shared" si="105"/>
        <v>0</v>
      </c>
      <c r="AF422" s="23">
        <f t="shared" si="106"/>
        <v>0</v>
      </c>
      <c r="AG422" s="23">
        <f t="shared" si="107"/>
        <v>0</v>
      </c>
      <c r="AH422" s="23">
        <f t="shared" si="108"/>
        <v>0</v>
      </c>
      <c r="AI422" s="23">
        <f t="shared" si="109"/>
        <v>0</v>
      </c>
      <c r="AJ422" s="23">
        <f t="shared" si="110"/>
        <v>0</v>
      </c>
      <c r="AK422" s="23">
        <f t="shared" si="111"/>
        <v>0</v>
      </c>
      <c r="AL422" s="23">
        <f t="shared" si="112"/>
        <v>0</v>
      </c>
      <c r="AM422" s="23">
        <f t="shared" si="113"/>
        <v>0</v>
      </c>
      <c r="AN422" s="23">
        <f t="shared" si="114"/>
        <v>0</v>
      </c>
      <c r="AO422" s="23">
        <f t="shared" si="115"/>
        <v>0</v>
      </c>
      <c r="AP422" s="23">
        <f t="shared" si="116"/>
        <v>0</v>
      </c>
      <c r="AQ422" s="23">
        <f t="shared" si="117"/>
        <v>0</v>
      </c>
      <c r="AR422" s="23">
        <f t="shared" si="118"/>
        <v>0</v>
      </c>
      <c r="AS422" s="23">
        <f t="shared" si="119"/>
        <v>0</v>
      </c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9"/>
      <c r="BL422" s="39"/>
    </row>
    <row r="423" spans="2:64" ht="15.75">
      <c r="B423" s="37"/>
      <c r="C423" s="37"/>
      <c r="D423" s="37"/>
      <c r="E423" s="37"/>
      <c r="F423" s="43"/>
      <c r="G423" s="43"/>
      <c r="H423" s="7" t="str" cm="1">
        <f t="array" ref="H423">IF(LEN(G423)=10,
    IF(MOD(SUMPRODUCT(MID(G423,{1;2;3;4;5;6;7;8;9},1)*{2;4;8;5;10;9;7;3;6}),11)=VALUE(RIGHT(G423,1))+(10*(MOD(SUMPRODUCT(MID(G423,{1;2;3;4;5;6;7;8;9},1)*{2;4;8;5;10;9;7;3;6}),11)=10)), "ЕГН", "Невалидно ЕГН"),
    IF(LEN(G423)=9,
        IF(_xlfn.LET(_xlpm.sum1, MOD(SUMPRODUCT(MID(G423,{1;2;3;4;5;6;7;8},1)*{1;2;3;4;5;6;7;8}),11),
           _xlpm.res, IF(_xlpm.sum1&lt;10, _xlpm.sum1, MOD(SUMPRODUCT(MID(G423,{1;2;3;4;5;6;7;8},1)*{3;4;5;6;7;8;9;10}),11)),
           IF(_xlpm.res=10, 0, _xlpm.res)) = VALUE(RIGHT(G423,1)), "ЕИК", "Невалиден ЕИК"),
        "Невалидна дължина"))</f>
        <v>Невалидна дължина</v>
      </c>
      <c r="I423" s="37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7">
        <f t="shared" si="103"/>
        <v>0</v>
      </c>
      <c r="AD423" s="23">
        <f t="shared" si="104"/>
        <v>0</v>
      </c>
      <c r="AE423" s="23">
        <f t="shared" si="105"/>
        <v>0</v>
      </c>
      <c r="AF423" s="23">
        <f t="shared" si="106"/>
        <v>0</v>
      </c>
      <c r="AG423" s="23">
        <f t="shared" si="107"/>
        <v>0</v>
      </c>
      <c r="AH423" s="23">
        <f t="shared" si="108"/>
        <v>0</v>
      </c>
      <c r="AI423" s="23">
        <f t="shared" si="109"/>
        <v>0</v>
      </c>
      <c r="AJ423" s="23">
        <f t="shared" si="110"/>
        <v>0</v>
      </c>
      <c r="AK423" s="23">
        <f t="shared" si="111"/>
        <v>0</v>
      </c>
      <c r="AL423" s="23">
        <f t="shared" si="112"/>
        <v>0</v>
      </c>
      <c r="AM423" s="23">
        <f t="shared" si="113"/>
        <v>0</v>
      </c>
      <c r="AN423" s="23">
        <f t="shared" si="114"/>
        <v>0</v>
      </c>
      <c r="AO423" s="23">
        <f t="shared" si="115"/>
        <v>0</v>
      </c>
      <c r="AP423" s="23">
        <f t="shared" si="116"/>
        <v>0</v>
      </c>
      <c r="AQ423" s="23">
        <f t="shared" si="117"/>
        <v>0</v>
      </c>
      <c r="AR423" s="23">
        <f t="shared" si="118"/>
        <v>0</v>
      </c>
      <c r="AS423" s="23">
        <f t="shared" si="119"/>
        <v>0</v>
      </c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9"/>
      <c r="BL423" s="39"/>
    </row>
    <row r="424" spans="2:64" ht="15.75">
      <c r="B424" s="37"/>
      <c r="C424" s="37"/>
      <c r="D424" s="37"/>
      <c r="E424" s="37"/>
      <c r="F424" s="43"/>
      <c r="G424" s="43"/>
      <c r="H424" s="7" t="str" cm="1">
        <f t="array" ref="H424">IF(LEN(G424)=10,
    IF(MOD(SUMPRODUCT(MID(G424,{1;2;3;4;5;6;7;8;9},1)*{2;4;8;5;10;9;7;3;6}),11)=VALUE(RIGHT(G424,1))+(10*(MOD(SUMPRODUCT(MID(G424,{1;2;3;4;5;6;7;8;9},1)*{2;4;8;5;10;9;7;3;6}),11)=10)), "ЕГН", "Невалидно ЕГН"),
    IF(LEN(G424)=9,
        IF(_xlfn.LET(_xlpm.sum1, MOD(SUMPRODUCT(MID(G424,{1;2;3;4;5;6;7;8},1)*{1;2;3;4;5;6;7;8}),11),
           _xlpm.res, IF(_xlpm.sum1&lt;10, _xlpm.sum1, MOD(SUMPRODUCT(MID(G424,{1;2;3;4;5;6;7;8},1)*{3;4;5;6;7;8;9;10}),11)),
           IF(_xlpm.res=10, 0, _xlpm.res)) = VALUE(RIGHT(G424,1)), "ЕИК", "Невалиден ЕИК"),
        "Невалидна дължина"))</f>
        <v>Невалидна дължина</v>
      </c>
      <c r="I424" s="37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7">
        <f t="shared" si="103"/>
        <v>0</v>
      </c>
      <c r="AD424" s="23">
        <f t="shared" si="104"/>
        <v>0</v>
      </c>
      <c r="AE424" s="23">
        <f t="shared" si="105"/>
        <v>0</v>
      </c>
      <c r="AF424" s="23">
        <f t="shared" si="106"/>
        <v>0</v>
      </c>
      <c r="AG424" s="23">
        <f t="shared" si="107"/>
        <v>0</v>
      </c>
      <c r="AH424" s="23">
        <f t="shared" si="108"/>
        <v>0</v>
      </c>
      <c r="AI424" s="23">
        <f t="shared" si="109"/>
        <v>0</v>
      </c>
      <c r="AJ424" s="23">
        <f t="shared" si="110"/>
        <v>0</v>
      </c>
      <c r="AK424" s="23">
        <f t="shared" si="111"/>
        <v>0</v>
      </c>
      <c r="AL424" s="23">
        <f t="shared" si="112"/>
        <v>0</v>
      </c>
      <c r="AM424" s="23">
        <f t="shared" si="113"/>
        <v>0</v>
      </c>
      <c r="AN424" s="23">
        <f t="shared" si="114"/>
        <v>0</v>
      </c>
      <c r="AO424" s="23">
        <f t="shared" si="115"/>
        <v>0</v>
      </c>
      <c r="AP424" s="23">
        <f t="shared" si="116"/>
        <v>0</v>
      </c>
      <c r="AQ424" s="23">
        <f t="shared" si="117"/>
        <v>0</v>
      </c>
      <c r="AR424" s="23">
        <f t="shared" si="118"/>
        <v>0</v>
      </c>
      <c r="AS424" s="23">
        <f t="shared" si="119"/>
        <v>0</v>
      </c>
      <c r="AT424" s="33"/>
      <c r="AU424" s="33"/>
      <c r="AV424" s="33"/>
      <c r="AW424" s="33"/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9"/>
      <c r="BL424" s="39"/>
    </row>
    <row r="425" spans="2:64" ht="15.75">
      <c r="B425" s="37"/>
      <c r="C425" s="37"/>
      <c r="D425" s="37"/>
      <c r="E425" s="37"/>
      <c r="F425" s="43"/>
      <c r="G425" s="43"/>
      <c r="H425" s="7" t="str" cm="1">
        <f t="array" ref="H425">IF(LEN(G425)=10,
    IF(MOD(SUMPRODUCT(MID(G425,{1;2;3;4;5;6;7;8;9},1)*{2;4;8;5;10;9;7;3;6}),11)=VALUE(RIGHT(G425,1))+(10*(MOD(SUMPRODUCT(MID(G425,{1;2;3;4;5;6;7;8;9},1)*{2;4;8;5;10;9;7;3;6}),11)=10)), "ЕГН", "Невалидно ЕГН"),
    IF(LEN(G425)=9,
        IF(_xlfn.LET(_xlpm.sum1, MOD(SUMPRODUCT(MID(G425,{1;2;3;4;5;6;7;8},1)*{1;2;3;4;5;6;7;8}),11),
           _xlpm.res, IF(_xlpm.sum1&lt;10, _xlpm.sum1, MOD(SUMPRODUCT(MID(G425,{1;2;3;4;5;6;7;8},1)*{3;4;5;6;7;8;9;10}),11)),
           IF(_xlpm.res=10, 0, _xlpm.res)) = VALUE(RIGHT(G425,1)), "ЕИК", "Невалиден ЕИК"),
        "Невалидна дължина"))</f>
        <v>Невалидна дължина</v>
      </c>
      <c r="I425" s="37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7">
        <f t="shared" si="103"/>
        <v>0</v>
      </c>
      <c r="AD425" s="23">
        <f t="shared" si="104"/>
        <v>0</v>
      </c>
      <c r="AE425" s="23">
        <f t="shared" si="105"/>
        <v>0</v>
      </c>
      <c r="AF425" s="23">
        <f t="shared" si="106"/>
        <v>0</v>
      </c>
      <c r="AG425" s="23">
        <f t="shared" si="107"/>
        <v>0</v>
      </c>
      <c r="AH425" s="23">
        <f t="shared" si="108"/>
        <v>0</v>
      </c>
      <c r="AI425" s="23">
        <f t="shared" si="109"/>
        <v>0</v>
      </c>
      <c r="AJ425" s="23">
        <f t="shared" si="110"/>
        <v>0</v>
      </c>
      <c r="AK425" s="23">
        <f t="shared" si="111"/>
        <v>0</v>
      </c>
      <c r="AL425" s="23">
        <f t="shared" si="112"/>
        <v>0</v>
      </c>
      <c r="AM425" s="23">
        <f t="shared" si="113"/>
        <v>0</v>
      </c>
      <c r="AN425" s="23">
        <f t="shared" si="114"/>
        <v>0</v>
      </c>
      <c r="AO425" s="23">
        <f t="shared" si="115"/>
        <v>0</v>
      </c>
      <c r="AP425" s="23">
        <f t="shared" si="116"/>
        <v>0</v>
      </c>
      <c r="AQ425" s="23">
        <f t="shared" si="117"/>
        <v>0</v>
      </c>
      <c r="AR425" s="23">
        <f t="shared" si="118"/>
        <v>0</v>
      </c>
      <c r="AS425" s="23">
        <f t="shared" si="119"/>
        <v>0</v>
      </c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9"/>
      <c r="BL425" s="39"/>
    </row>
    <row r="426" spans="2:64" ht="15.75">
      <c r="B426" s="37"/>
      <c r="C426" s="37"/>
      <c r="D426" s="37"/>
      <c r="E426" s="37"/>
      <c r="F426" s="43"/>
      <c r="G426" s="43"/>
      <c r="H426" s="7" t="str" cm="1">
        <f t="array" ref="H426">IF(LEN(G426)=10,
    IF(MOD(SUMPRODUCT(MID(G426,{1;2;3;4;5;6;7;8;9},1)*{2;4;8;5;10;9;7;3;6}),11)=VALUE(RIGHT(G426,1))+(10*(MOD(SUMPRODUCT(MID(G426,{1;2;3;4;5;6;7;8;9},1)*{2;4;8;5;10;9;7;3;6}),11)=10)), "ЕГН", "Невалидно ЕГН"),
    IF(LEN(G426)=9,
        IF(_xlfn.LET(_xlpm.sum1, MOD(SUMPRODUCT(MID(G426,{1;2;3;4;5;6;7;8},1)*{1;2;3;4;5;6;7;8}),11),
           _xlpm.res, IF(_xlpm.sum1&lt;10, _xlpm.sum1, MOD(SUMPRODUCT(MID(G426,{1;2;3;4;5;6;7;8},1)*{3;4;5;6;7;8;9;10}),11)),
           IF(_xlpm.res=10, 0, _xlpm.res)) = VALUE(RIGHT(G426,1)), "ЕИК", "Невалиден ЕИК"),
        "Невалидна дължина"))</f>
        <v>Невалидна дължина</v>
      </c>
      <c r="I426" s="37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7">
        <f t="shared" si="103"/>
        <v>0</v>
      </c>
      <c r="AD426" s="23">
        <f t="shared" si="104"/>
        <v>0</v>
      </c>
      <c r="AE426" s="23">
        <f t="shared" si="105"/>
        <v>0</v>
      </c>
      <c r="AF426" s="23">
        <f t="shared" si="106"/>
        <v>0</v>
      </c>
      <c r="AG426" s="23">
        <f t="shared" si="107"/>
        <v>0</v>
      </c>
      <c r="AH426" s="23">
        <f t="shared" si="108"/>
        <v>0</v>
      </c>
      <c r="AI426" s="23">
        <f t="shared" si="109"/>
        <v>0</v>
      </c>
      <c r="AJ426" s="23">
        <f t="shared" si="110"/>
        <v>0</v>
      </c>
      <c r="AK426" s="23">
        <f t="shared" si="111"/>
        <v>0</v>
      </c>
      <c r="AL426" s="23">
        <f t="shared" si="112"/>
        <v>0</v>
      </c>
      <c r="AM426" s="23">
        <f t="shared" si="113"/>
        <v>0</v>
      </c>
      <c r="AN426" s="23">
        <f t="shared" si="114"/>
        <v>0</v>
      </c>
      <c r="AO426" s="23">
        <f t="shared" si="115"/>
        <v>0</v>
      </c>
      <c r="AP426" s="23">
        <f t="shared" si="116"/>
        <v>0</v>
      </c>
      <c r="AQ426" s="23">
        <f t="shared" si="117"/>
        <v>0</v>
      </c>
      <c r="AR426" s="23">
        <f t="shared" si="118"/>
        <v>0</v>
      </c>
      <c r="AS426" s="23">
        <f t="shared" si="119"/>
        <v>0</v>
      </c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9"/>
      <c r="BL426" s="39"/>
    </row>
    <row r="427" spans="2:64" ht="15.75">
      <c r="B427" s="37"/>
      <c r="C427" s="37"/>
      <c r="D427" s="37"/>
      <c r="E427" s="37"/>
      <c r="F427" s="43"/>
      <c r="G427" s="43"/>
      <c r="H427" s="7" t="str" cm="1">
        <f t="array" ref="H427">IF(LEN(G427)=10,
    IF(MOD(SUMPRODUCT(MID(G427,{1;2;3;4;5;6;7;8;9},1)*{2;4;8;5;10;9;7;3;6}),11)=VALUE(RIGHT(G427,1))+(10*(MOD(SUMPRODUCT(MID(G427,{1;2;3;4;5;6;7;8;9},1)*{2;4;8;5;10;9;7;3;6}),11)=10)), "ЕГН", "Невалидно ЕГН"),
    IF(LEN(G427)=9,
        IF(_xlfn.LET(_xlpm.sum1, MOD(SUMPRODUCT(MID(G427,{1;2;3;4;5;6;7;8},1)*{1;2;3;4;5;6;7;8}),11),
           _xlpm.res, IF(_xlpm.sum1&lt;10, _xlpm.sum1, MOD(SUMPRODUCT(MID(G427,{1;2;3;4;5;6;7;8},1)*{3;4;5;6;7;8;9;10}),11)),
           IF(_xlpm.res=10, 0, _xlpm.res)) = VALUE(RIGHT(G427,1)), "ЕИК", "Невалиден ЕИК"),
        "Невалидна дължина"))</f>
        <v>Невалидна дължина</v>
      </c>
      <c r="I427" s="37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7">
        <f t="shared" si="103"/>
        <v>0</v>
      </c>
      <c r="AD427" s="23">
        <f t="shared" si="104"/>
        <v>0</v>
      </c>
      <c r="AE427" s="23">
        <f t="shared" si="105"/>
        <v>0</v>
      </c>
      <c r="AF427" s="23">
        <f t="shared" si="106"/>
        <v>0</v>
      </c>
      <c r="AG427" s="23">
        <f t="shared" si="107"/>
        <v>0</v>
      </c>
      <c r="AH427" s="23">
        <f t="shared" si="108"/>
        <v>0</v>
      </c>
      <c r="AI427" s="23">
        <f t="shared" si="109"/>
        <v>0</v>
      </c>
      <c r="AJ427" s="23">
        <f t="shared" si="110"/>
        <v>0</v>
      </c>
      <c r="AK427" s="23">
        <f t="shared" si="111"/>
        <v>0</v>
      </c>
      <c r="AL427" s="23">
        <f t="shared" si="112"/>
        <v>0</v>
      </c>
      <c r="AM427" s="23">
        <f t="shared" si="113"/>
        <v>0</v>
      </c>
      <c r="AN427" s="23">
        <f t="shared" si="114"/>
        <v>0</v>
      </c>
      <c r="AO427" s="23">
        <f t="shared" si="115"/>
        <v>0</v>
      </c>
      <c r="AP427" s="23">
        <f t="shared" si="116"/>
        <v>0</v>
      </c>
      <c r="AQ427" s="23">
        <f t="shared" si="117"/>
        <v>0</v>
      </c>
      <c r="AR427" s="23">
        <f t="shared" si="118"/>
        <v>0</v>
      </c>
      <c r="AS427" s="23">
        <f t="shared" si="119"/>
        <v>0</v>
      </c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9"/>
      <c r="BL427" s="39"/>
    </row>
    <row r="428" spans="2:64" ht="15.75">
      <c r="B428" s="37"/>
      <c r="C428" s="37"/>
      <c r="D428" s="37"/>
      <c r="E428" s="37"/>
      <c r="F428" s="43"/>
      <c r="G428" s="43"/>
      <c r="H428" s="7" t="str" cm="1">
        <f t="array" ref="H428">IF(LEN(G428)=10,
    IF(MOD(SUMPRODUCT(MID(G428,{1;2;3;4;5;6;7;8;9},1)*{2;4;8;5;10;9;7;3;6}),11)=VALUE(RIGHT(G428,1))+(10*(MOD(SUMPRODUCT(MID(G428,{1;2;3;4;5;6;7;8;9},1)*{2;4;8;5;10;9;7;3;6}),11)=10)), "ЕГН", "Невалидно ЕГН"),
    IF(LEN(G428)=9,
        IF(_xlfn.LET(_xlpm.sum1, MOD(SUMPRODUCT(MID(G428,{1;2;3;4;5;6;7;8},1)*{1;2;3;4;5;6;7;8}),11),
           _xlpm.res, IF(_xlpm.sum1&lt;10, _xlpm.sum1, MOD(SUMPRODUCT(MID(G428,{1;2;3;4;5;6;7;8},1)*{3;4;5;6;7;8;9;10}),11)),
           IF(_xlpm.res=10, 0, _xlpm.res)) = VALUE(RIGHT(G428,1)), "ЕИК", "Невалиден ЕИК"),
        "Невалидна дължина"))</f>
        <v>Невалидна дължина</v>
      </c>
      <c r="I428" s="37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7">
        <f t="shared" si="103"/>
        <v>0</v>
      </c>
      <c r="AD428" s="23">
        <f t="shared" si="104"/>
        <v>0</v>
      </c>
      <c r="AE428" s="23">
        <f t="shared" si="105"/>
        <v>0</v>
      </c>
      <c r="AF428" s="23">
        <f t="shared" si="106"/>
        <v>0</v>
      </c>
      <c r="AG428" s="23">
        <f t="shared" si="107"/>
        <v>0</v>
      </c>
      <c r="AH428" s="23">
        <f t="shared" si="108"/>
        <v>0</v>
      </c>
      <c r="AI428" s="23">
        <f t="shared" si="109"/>
        <v>0</v>
      </c>
      <c r="AJ428" s="23">
        <f t="shared" si="110"/>
        <v>0</v>
      </c>
      <c r="AK428" s="23">
        <f t="shared" si="111"/>
        <v>0</v>
      </c>
      <c r="AL428" s="23">
        <f t="shared" si="112"/>
        <v>0</v>
      </c>
      <c r="AM428" s="23">
        <f t="shared" si="113"/>
        <v>0</v>
      </c>
      <c r="AN428" s="23">
        <f t="shared" si="114"/>
        <v>0</v>
      </c>
      <c r="AO428" s="23">
        <f t="shared" si="115"/>
        <v>0</v>
      </c>
      <c r="AP428" s="23">
        <f t="shared" si="116"/>
        <v>0</v>
      </c>
      <c r="AQ428" s="23">
        <f t="shared" si="117"/>
        <v>0</v>
      </c>
      <c r="AR428" s="23">
        <f t="shared" si="118"/>
        <v>0</v>
      </c>
      <c r="AS428" s="23">
        <f t="shared" si="119"/>
        <v>0</v>
      </c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9"/>
      <c r="BL428" s="39"/>
    </row>
    <row r="429" spans="2:64" ht="15.75">
      <c r="B429" s="37"/>
      <c r="C429" s="37"/>
      <c r="D429" s="37"/>
      <c r="E429" s="37"/>
      <c r="F429" s="43"/>
      <c r="G429" s="43"/>
      <c r="H429" s="7" t="str" cm="1">
        <f t="array" ref="H429">IF(LEN(G429)=10,
    IF(MOD(SUMPRODUCT(MID(G429,{1;2;3;4;5;6;7;8;9},1)*{2;4;8;5;10;9;7;3;6}),11)=VALUE(RIGHT(G429,1))+(10*(MOD(SUMPRODUCT(MID(G429,{1;2;3;4;5;6;7;8;9},1)*{2;4;8;5;10;9;7;3;6}),11)=10)), "ЕГН", "Невалидно ЕГН"),
    IF(LEN(G429)=9,
        IF(_xlfn.LET(_xlpm.sum1, MOD(SUMPRODUCT(MID(G429,{1;2;3;4;5;6;7;8},1)*{1;2;3;4;5;6;7;8}),11),
           _xlpm.res, IF(_xlpm.sum1&lt;10, _xlpm.sum1, MOD(SUMPRODUCT(MID(G429,{1;2;3;4;5;6;7;8},1)*{3;4;5;6;7;8;9;10}),11)),
           IF(_xlpm.res=10, 0, _xlpm.res)) = VALUE(RIGHT(G429,1)), "ЕИК", "Невалиден ЕИК"),
        "Невалидна дължина"))</f>
        <v>Невалидна дължина</v>
      </c>
      <c r="I429" s="37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7">
        <f t="shared" si="103"/>
        <v>0</v>
      </c>
      <c r="AD429" s="23">
        <f t="shared" si="104"/>
        <v>0</v>
      </c>
      <c r="AE429" s="23">
        <f t="shared" si="105"/>
        <v>0</v>
      </c>
      <c r="AF429" s="23">
        <f t="shared" si="106"/>
        <v>0</v>
      </c>
      <c r="AG429" s="23">
        <f t="shared" si="107"/>
        <v>0</v>
      </c>
      <c r="AH429" s="23">
        <f t="shared" si="108"/>
        <v>0</v>
      </c>
      <c r="AI429" s="23">
        <f t="shared" si="109"/>
        <v>0</v>
      </c>
      <c r="AJ429" s="23">
        <f t="shared" si="110"/>
        <v>0</v>
      </c>
      <c r="AK429" s="23">
        <f t="shared" si="111"/>
        <v>0</v>
      </c>
      <c r="AL429" s="23">
        <f t="shared" si="112"/>
        <v>0</v>
      </c>
      <c r="AM429" s="23">
        <f t="shared" si="113"/>
        <v>0</v>
      </c>
      <c r="AN429" s="23">
        <f t="shared" si="114"/>
        <v>0</v>
      </c>
      <c r="AO429" s="23">
        <f t="shared" si="115"/>
        <v>0</v>
      </c>
      <c r="AP429" s="23">
        <f t="shared" si="116"/>
        <v>0</v>
      </c>
      <c r="AQ429" s="23">
        <f t="shared" si="117"/>
        <v>0</v>
      </c>
      <c r="AR429" s="23">
        <f t="shared" si="118"/>
        <v>0</v>
      </c>
      <c r="AS429" s="23">
        <f t="shared" si="119"/>
        <v>0</v>
      </c>
      <c r="AT429" s="33"/>
      <c r="AU429" s="33"/>
      <c r="AV429" s="33"/>
      <c r="AW429" s="33"/>
      <c r="AX429" s="33"/>
      <c r="AY429" s="33"/>
      <c r="AZ429" s="33"/>
      <c r="BA429" s="3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9"/>
      <c r="BL429" s="39"/>
    </row>
    <row r="430" spans="2:64" ht="15.75">
      <c r="B430" s="37"/>
      <c r="C430" s="37"/>
      <c r="D430" s="37"/>
      <c r="E430" s="37"/>
      <c r="F430" s="43"/>
      <c r="G430" s="43"/>
      <c r="H430" s="7" t="str" cm="1">
        <f t="array" ref="H430">IF(LEN(G430)=10,
    IF(MOD(SUMPRODUCT(MID(G430,{1;2;3;4;5;6;7;8;9},1)*{2;4;8;5;10;9;7;3;6}),11)=VALUE(RIGHT(G430,1))+(10*(MOD(SUMPRODUCT(MID(G430,{1;2;3;4;5;6;7;8;9},1)*{2;4;8;5;10;9;7;3;6}),11)=10)), "ЕГН", "Невалидно ЕГН"),
    IF(LEN(G430)=9,
        IF(_xlfn.LET(_xlpm.sum1, MOD(SUMPRODUCT(MID(G430,{1;2;3;4;5;6;7;8},1)*{1;2;3;4;5;6;7;8}),11),
           _xlpm.res, IF(_xlpm.sum1&lt;10, _xlpm.sum1, MOD(SUMPRODUCT(MID(G430,{1;2;3;4;5;6;7;8},1)*{3;4;5;6;7;8;9;10}),11)),
           IF(_xlpm.res=10, 0, _xlpm.res)) = VALUE(RIGHT(G430,1)), "ЕИК", "Невалиден ЕИК"),
        "Невалидна дължина"))</f>
        <v>Невалидна дължина</v>
      </c>
      <c r="I430" s="37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7">
        <f t="shared" si="103"/>
        <v>0</v>
      </c>
      <c r="AD430" s="23">
        <f t="shared" si="104"/>
        <v>0</v>
      </c>
      <c r="AE430" s="23">
        <f t="shared" si="105"/>
        <v>0</v>
      </c>
      <c r="AF430" s="23">
        <f t="shared" si="106"/>
        <v>0</v>
      </c>
      <c r="AG430" s="23">
        <f t="shared" si="107"/>
        <v>0</v>
      </c>
      <c r="AH430" s="23">
        <f t="shared" si="108"/>
        <v>0</v>
      </c>
      <c r="AI430" s="23">
        <f t="shared" si="109"/>
        <v>0</v>
      </c>
      <c r="AJ430" s="23">
        <f t="shared" si="110"/>
        <v>0</v>
      </c>
      <c r="AK430" s="23">
        <f t="shared" si="111"/>
        <v>0</v>
      </c>
      <c r="AL430" s="23">
        <f t="shared" si="112"/>
        <v>0</v>
      </c>
      <c r="AM430" s="23">
        <f t="shared" si="113"/>
        <v>0</v>
      </c>
      <c r="AN430" s="23">
        <f t="shared" si="114"/>
        <v>0</v>
      </c>
      <c r="AO430" s="23">
        <f t="shared" si="115"/>
        <v>0</v>
      </c>
      <c r="AP430" s="23">
        <f t="shared" si="116"/>
        <v>0</v>
      </c>
      <c r="AQ430" s="23">
        <f t="shared" si="117"/>
        <v>0</v>
      </c>
      <c r="AR430" s="23">
        <f t="shared" si="118"/>
        <v>0</v>
      </c>
      <c r="AS430" s="23">
        <f t="shared" si="119"/>
        <v>0</v>
      </c>
      <c r="AT430" s="33"/>
      <c r="AU430" s="33"/>
      <c r="AV430" s="33"/>
      <c r="AW430" s="33"/>
      <c r="AX430" s="33"/>
      <c r="AY430" s="33"/>
      <c r="AZ430" s="33"/>
      <c r="BA430" s="33"/>
      <c r="BB430" s="33"/>
      <c r="BC430" s="33"/>
      <c r="BD430" s="33"/>
      <c r="BE430" s="33"/>
      <c r="BF430" s="33"/>
      <c r="BG430" s="33"/>
      <c r="BH430" s="33"/>
      <c r="BI430" s="33"/>
      <c r="BJ430" s="33"/>
      <c r="BK430" s="39"/>
      <c r="BL430" s="39"/>
    </row>
    <row r="431" spans="2:64" ht="15.75">
      <c r="B431" s="37"/>
      <c r="C431" s="37"/>
      <c r="D431" s="37"/>
      <c r="E431" s="37"/>
      <c r="F431" s="43"/>
      <c r="G431" s="43"/>
      <c r="H431" s="7" t="str" cm="1">
        <f t="array" ref="H431">IF(LEN(G431)=10,
    IF(MOD(SUMPRODUCT(MID(G431,{1;2;3;4;5;6;7;8;9},1)*{2;4;8;5;10;9;7;3;6}),11)=VALUE(RIGHT(G431,1))+(10*(MOD(SUMPRODUCT(MID(G431,{1;2;3;4;5;6;7;8;9},1)*{2;4;8;5;10;9;7;3;6}),11)=10)), "ЕГН", "Невалидно ЕГН"),
    IF(LEN(G431)=9,
        IF(_xlfn.LET(_xlpm.sum1, MOD(SUMPRODUCT(MID(G431,{1;2;3;4;5;6;7;8},1)*{1;2;3;4;5;6;7;8}),11),
           _xlpm.res, IF(_xlpm.sum1&lt;10, _xlpm.sum1, MOD(SUMPRODUCT(MID(G431,{1;2;3;4;5;6;7;8},1)*{3;4;5;6;7;8;9;10}),11)),
           IF(_xlpm.res=10, 0, _xlpm.res)) = VALUE(RIGHT(G431,1)), "ЕИК", "Невалиден ЕИК"),
        "Невалидна дължина"))</f>
        <v>Невалидна дължина</v>
      </c>
      <c r="I431" s="37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7">
        <f t="shared" si="103"/>
        <v>0</v>
      </c>
      <c r="AD431" s="23">
        <f t="shared" si="104"/>
        <v>0</v>
      </c>
      <c r="AE431" s="23">
        <f t="shared" si="105"/>
        <v>0</v>
      </c>
      <c r="AF431" s="23">
        <f t="shared" si="106"/>
        <v>0</v>
      </c>
      <c r="AG431" s="23">
        <f t="shared" si="107"/>
        <v>0</v>
      </c>
      <c r="AH431" s="23">
        <f t="shared" si="108"/>
        <v>0</v>
      </c>
      <c r="AI431" s="23">
        <f t="shared" si="109"/>
        <v>0</v>
      </c>
      <c r="AJ431" s="23">
        <f t="shared" si="110"/>
        <v>0</v>
      </c>
      <c r="AK431" s="23">
        <f t="shared" si="111"/>
        <v>0</v>
      </c>
      <c r="AL431" s="23">
        <f t="shared" si="112"/>
        <v>0</v>
      </c>
      <c r="AM431" s="23">
        <f t="shared" si="113"/>
        <v>0</v>
      </c>
      <c r="AN431" s="23">
        <f t="shared" si="114"/>
        <v>0</v>
      </c>
      <c r="AO431" s="23">
        <f t="shared" si="115"/>
        <v>0</v>
      </c>
      <c r="AP431" s="23">
        <f t="shared" si="116"/>
        <v>0</v>
      </c>
      <c r="AQ431" s="23">
        <f t="shared" si="117"/>
        <v>0</v>
      </c>
      <c r="AR431" s="23">
        <f t="shared" si="118"/>
        <v>0</v>
      </c>
      <c r="AS431" s="23">
        <f t="shared" si="119"/>
        <v>0</v>
      </c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/>
      <c r="BE431" s="33"/>
      <c r="BF431" s="33"/>
      <c r="BG431" s="33"/>
      <c r="BH431" s="33"/>
      <c r="BI431" s="33"/>
      <c r="BJ431" s="33"/>
      <c r="BK431" s="39"/>
      <c r="BL431" s="39"/>
    </row>
    <row r="432" spans="2:64" ht="15.75">
      <c r="B432" s="37"/>
      <c r="C432" s="37"/>
      <c r="D432" s="37"/>
      <c r="E432" s="37"/>
      <c r="F432" s="43"/>
      <c r="G432" s="43"/>
      <c r="H432" s="7" t="str" cm="1">
        <f t="array" ref="H432">IF(LEN(G432)=10,
    IF(MOD(SUMPRODUCT(MID(G432,{1;2;3;4;5;6;7;8;9},1)*{2;4;8;5;10;9;7;3;6}),11)=VALUE(RIGHT(G432,1))+(10*(MOD(SUMPRODUCT(MID(G432,{1;2;3;4;5;6;7;8;9},1)*{2;4;8;5;10;9;7;3;6}),11)=10)), "ЕГН", "Невалидно ЕГН"),
    IF(LEN(G432)=9,
        IF(_xlfn.LET(_xlpm.sum1, MOD(SUMPRODUCT(MID(G432,{1;2;3;4;5;6;7;8},1)*{1;2;3;4;5;6;7;8}),11),
           _xlpm.res, IF(_xlpm.sum1&lt;10, _xlpm.sum1, MOD(SUMPRODUCT(MID(G432,{1;2;3;4;5;6;7;8},1)*{3;4;5;6;7;8;9;10}),11)),
           IF(_xlpm.res=10, 0, _xlpm.res)) = VALUE(RIGHT(G432,1)), "ЕИК", "Невалиден ЕИК"),
        "Невалидна дължина"))</f>
        <v>Невалидна дължина</v>
      </c>
      <c r="I432" s="37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7">
        <f t="shared" si="103"/>
        <v>0</v>
      </c>
      <c r="AD432" s="23">
        <f t="shared" si="104"/>
        <v>0</v>
      </c>
      <c r="AE432" s="23">
        <f t="shared" si="105"/>
        <v>0</v>
      </c>
      <c r="AF432" s="23">
        <f t="shared" si="106"/>
        <v>0</v>
      </c>
      <c r="AG432" s="23">
        <f t="shared" si="107"/>
        <v>0</v>
      </c>
      <c r="AH432" s="23">
        <f t="shared" si="108"/>
        <v>0</v>
      </c>
      <c r="AI432" s="23">
        <f t="shared" si="109"/>
        <v>0</v>
      </c>
      <c r="AJ432" s="23">
        <f t="shared" si="110"/>
        <v>0</v>
      </c>
      <c r="AK432" s="23">
        <f t="shared" si="111"/>
        <v>0</v>
      </c>
      <c r="AL432" s="23">
        <f t="shared" si="112"/>
        <v>0</v>
      </c>
      <c r="AM432" s="23">
        <f t="shared" si="113"/>
        <v>0</v>
      </c>
      <c r="AN432" s="23">
        <f t="shared" si="114"/>
        <v>0</v>
      </c>
      <c r="AO432" s="23">
        <f t="shared" si="115"/>
        <v>0</v>
      </c>
      <c r="AP432" s="23">
        <f t="shared" si="116"/>
        <v>0</v>
      </c>
      <c r="AQ432" s="23">
        <f t="shared" si="117"/>
        <v>0</v>
      </c>
      <c r="AR432" s="23">
        <f t="shared" si="118"/>
        <v>0</v>
      </c>
      <c r="AS432" s="23">
        <f t="shared" si="119"/>
        <v>0</v>
      </c>
      <c r="AT432" s="33"/>
      <c r="AU432" s="33"/>
      <c r="AV432" s="33"/>
      <c r="AW432" s="33"/>
      <c r="AX432" s="33"/>
      <c r="AY432" s="33"/>
      <c r="AZ432" s="33"/>
      <c r="BA432" s="33"/>
      <c r="BB432" s="33"/>
      <c r="BC432" s="33"/>
      <c r="BD432" s="33"/>
      <c r="BE432" s="33"/>
      <c r="BF432" s="33"/>
      <c r="BG432" s="33"/>
      <c r="BH432" s="33"/>
      <c r="BI432" s="33"/>
      <c r="BJ432" s="33"/>
      <c r="BK432" s="39"/>
      <c r="BL432" s="39"/>
    </row>
    <row r="433" spans="2:64" ht="15.75">
      <c r="B433" s="37"/>
      <c r="C433" s="37"/>
      <c r="D433" s="37"/>
      <c r="E433" s="37"/>
      <c r="F433" s="43"/>
      <c r="G433" s="43"/>
      <c r="H433" s="7" t="str" cm="1">
        <f t="array" ref="H433">IF(LEN(G433)=10,
    IF(MOD(SUMPRODUCT(MID(G433,{1;2;3;4;5;6;7;8;9},1)*{2;4;8;5;10;9;7;3;6}),11)=VALUE(RIGHT(G433,1))+(10*(MOD(SUMPRODUCT(MID(G433,{1;2;3;4;5;6;7;8;9},1)*{2;4;8;5;10;9;7;3;6}),11)=10)), "ЕГН", "Невалидно ЕГН"),
    IF(LEN(G433)=9,
        IF(_xlfn.LET(_xlpm.sum1, MOD(SUMPRODUCT(MID(G433,{1;2;3;4;5;6;7;8},1)*{1;2;3;4;5;6;7;8}),11),
           _xlpm.res, IF(_xlpm.sum1&lt;10, _xlpm.sum1, MOD(SUMPRODUCT(MID(G433,{1;2;3;4;5;6;7;8},1)*{3;4;5;6;7;8;9;10}),11)),
           IF(_xlpm.res=10, 0, _xlpm.res)) = VALUE(RIGHT(G433,1)), "ЕИК", "Невалиден ЕИК"),
        "Невалидна дължина"))</f>
        <v>Невалидна дължина</v>
      </c>
      <c r="I433" s="37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7">
        <f t="shared" si="103"/>
        <v>0</v>
      </c>
      <c r="AD433" s="23">
        <f t="shared" si="104"/>
        <v>0</v>
      </c>
      <c r="AE433" s="23">
        <f t="shared" si="105"/>
        <v>0</v>
      </c>
      <c r="AF433" s="23">
        <f t="shared" si="106"/>
        <v>0</v>
      </c>
      <c r="AG433" s="23">
        <f t="shared" si="107"/>
        <v>0</v>
      </c>
      <c r="AH433" s="23">
        <f t="shared" si="108"/>
        <v>0</v>
      </c>
      <c r="AI433" s="23">
        <f t="shared" si="109"/>
        <v>0</v>
      </c>
      <c r="AJ433" s="23">
        <f t="shared" si="110"/>
        <v>0</v>
      </c>
      <c r="AK433" s="23">
        <f t="shared" si="111"/>
        <v>0</v>
      </c>
      <c r="AL433" s="23">
        <f t="shared" si="112"/>
        <v>0</v>
      </c>
      <c r="AM433" s="23">
        <f t="shared" si="113"/>
        <v>0</v>
      </c>
      <c r="AN433" s="23">
        <f t="shared" si="114"/>
        <v>0</v>
      </c>
      <c r="AO433" s="23">
        <f t="shared" si="115"/>
        <v>0</v>
      </c>
      <c r="AP433" s="23">
        <f t="shared" si="116"/>
        <v>0</v>
      </c>
      <c r="AQ433" s="23">
        <f t="shared" si="117"/>
        <v>0</v>
      </c>
      <c r="AR433" s="23">
        <f t="shared" si="118"/>
        <v>0</v>
      </c>
      <c r="AS433" s="23">
        <f t="shared" si="119"/>
        <v>0</v>
      </c>
      <c r="AT433" s="33"/>
      <c r="AU433" s="33"/>
      <c r="AV433" s="33"/>
      <c r="AW433" s="33"/>
      <c r="AX433" s="33"/>
      <c r="AY433" s="33"/>
      <c r="AZ433" s="33"/>
      <c r="BA433" s="33"/>
      <c r="BB433" s="33"/>
      <c r="BC433" s="33"/>
      <c r="BD433" s="33"/>
      <c r="BE433" s="33"/>
      <c r="BF433" s="33"/>
      <c r="BG433" s="33"/>
      <c r="BH433" s="33"/>
      <c r="BI433" s="33"/>
      <c r="BJ433" s="33"/>
      <c r="BK433" s="39"/>
      <c r="BL433" s="39"/>
    </row>
    <row r="434" spans="2:64" ht="15.75">
      <c r="B434" s="37"/>
      <c r="C434" s="37"/>
      <c r="D434" s="37"/>
      <c r="E434" s="37"/>
      <c r="F434" s="43"/>
      <c r="G434" s="43"/>
      <c r="H434" s="7" t="str" cm="1">
        <f t="array" ref="H434">IF(LEN(G434)=10,
    IF(MOD(SUMPRODUCT(MID(G434,{1;2;3;4;5;6;7;8;9},1)*{2;4;8;5;10;9;7;3;6}),11)=VALUE(RIGHT(G434,1))+(10*(MOD(SUMPRODUCT(MID(G434,{1;2;3;4;5;6;7;8;9},1)*{2;4;8;5;10;9;7;3;6}),11)=10)), "ЕГН", "Невалидно ЕГН"),
    IF(LEN(G434)=9,
        IF(_xlfn.LET(_xlpm.sum1, MOD(SUMPRODUCT(MID(G434,{1;2;3;4;5;6;7;8},1)*{1;2;3;4;5;6;7;8}),11),
           _xlpm.res, IF(_xlpm.sum1&lt;10, _xlpm.sum1, MOD(SUMPRODUCT(MID(G434,{1;2;3;4;5;6;7;8},1)*{3;4;5;6;7;8;9;10}),11)),
           IF(_xlpm.res=10, 0, _xlpm.res)) = VALUE(RIGHT(G434,1)), "ЕИК", "Невалиден ЕИК"),
        "Невалидна дължина"))</f>
        <v>Невалидна дължина</v>
      </c>
      <c r="I434" s="37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7">
        <f t="shared" si="103"/>
        <v>0</v>
      </c>
      <c r="AD434" s="23">
        <f t="shared" si="104"/>
        <v>0</v>
      </c>
      <c r="AE434" s="23">
        <f t="shared" si="105"/>
        <v>0</v>
      </c>
      <c r="AF434" s="23">
        <f t="shared" si="106"/>
        <v>0</v>
      </c>
      <c r="AG434" s="23">
        <f t="shared" si="107"/>
        <v>0</v>
      </c>
      <c r="AH434" s="23">
        <f t="shared" si="108"/>
        <v>0</v>
      </c>
      <c r="AI434" s="23">
        <f t="shared" si="109"/>
        <v>0</v>
      </c>
      <c r="AJ434" s="23">
        <f t="shared" si="110"/>
        <v>0</v>
      </c>
      <c r="AK434" s="23">
        <f t="shared" si="111"/>
        <v>0</v>
      </c>
      <c r="AL434" s="23">
        <f t="shared" si="112"/>
        <v>0</v>
      </c>
      <c r="AM434" s="23">
        <f t="shared" si="113"/>
        <v>0</v>
      </c>
      <c r="AN434" s="23">
        <f t="shared" si="114"/>
        <v>0</v>
      </c>
      <c r="AO434" s="23">
        <f t="shared" si="115"/>
        <v>0</v>
      </c>
      <c r="AP434" s="23">
        <f t="shared" si="116"/>
        <v>0</v>
      </c>
      <c r="AQ434" s="23">
        <f t="shared" si="117"/>
        <v>0</v>
      </c>
      <c r="AR434" s="23">
        <f t="shared" si="118"/>
        <v>0</v>
      </c>
      <c r="AS434" s="23">
        <f t="shared" si="119"/>
        <v>0</v>
      </c>
      <c r="AT434" s="33"/>
      <c r="AU434" s="33"/>
      <c r="AV434" s="33"/>
      <c r="AW434" s="33"/>
      <c r="AX434" s="33"/>
      <c r="AY434" s="33"/>
      <c r="AZ434" s="33"/>
      <c r="BA434" s="33"/>
      <c r="BB434" s="33"/>
      <c r="BC434" s="33"/>
      <c r="BD434" s="33"/>
      <c r="BE434" s="33"/>
      <c r="BF434" s="33"/>
      <c r="BG434" s="33"/>
      <c r="BH434" s="33"/>
      <c r="BI434" s="33"/>
      <c r="BJ434" s="33"/>
      <c r="BK434" s="39"/>
      <c r="BL434" s="39"/>
    </row>
    <row r="435" spans="2:64" ht="15.75">
      <c r="B435" s="37"/>
      <c r="C435" s="37"/>
      <c r="D435" s="37"/>
      <c r="E435" s="37"/>
      <c r="F435" s="43"/>
      <c r="G435" s="43"/>
      <c r="H435" s="7" t="str" cm="1">
        <f t="array" ref="H435">IF(LEN(G435)=10,
    IF(MOD(SUMPRODUCT(MID(G435,{1;2;3;4;5;6;7;8;9},1)*{2;4;8;5;10;9;7;3;6}),11)=VALUE(RIGHT(G435,1))+(10*(MOD(SUMPRODUCT(MID(G435,{1;2;3;4;5;6;7;8;9},1)*{2;4;8;5;10;9;7;3;6}),11)=10)), "ЕГН", "Невалидно ЕГН"),
    IF(LEN(G435)=9,
        IF(_xlfn.LET(_xlpm.sum1, MOD(SUMPRODUCT(MID(G435,{1;2;3;4;5;6;7;8},1)*{1;2;3;4;5;6;7;8}),11),
           _xlpm.res, IF(_xlpm.sum1&lt;10, _xlpm.sum1, MOD(SUMPRODUCT(MID(G435,{1;2;3;4;5;6;7;8},1)*{3;4;5;6;7;8;9;10}),11)),
           IF(_xlpm.res=10, 0, _xlpm.res)) = VALUE(RIGHT(G435,1)), "ЕИК", "Невалиден ЕИК"),
        "Невалидна дължина"))</f>
        <v>Невалидна дължина</v>
      </c>
      <c r="I435" s="37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7">
        <f t="shared" si="103"/>
        <v>0</v>
      </c>
      <c r="AD435" s="23">
        <f t="shared" si="104"/>
        <v>0</v>
      </c>
      <c r="AE435" s="23">
        <f t="shared" si="105"/>
        <v>0</v>
      </c>
      <c r="AF435" s="23">
        <f t="shared" si="106"/>
        <v>0</v>
      </c>
      <c r="AG435" s="23">
        <f t="shared" si="107"/>
        <v>0</v>
      </c>
      <c r="AH435" s="23">
        <f t="shared" si="108"/>
        <v>0</v>
      </c>
      <c r="AI435" s="23">
        <f t="shared" si="109"/>
        <v>0</v>
      </c>
      <c r="AJ435" s="23">
        <f t="shared" si="110"/>
        <v>0</v>
      </c>
      <c r="AK435" s="23">
        <f t="shared" si="111"/>
        <v>0</v>
      </c>
      <c r="AL435" s="23">
        <f t="shared" si="112"/>
        <v>0</v>
      </c>
      <c r="AM435" s="23">
        <f t="shared" si="113"/>
        <v>0</v>
      </c>
      <c r="AN435" s="23">
        <f t="shared" si="114"/>
        <v>0</v>
      </c>
      <c r="AO435" s="23">
        <f t="shared" si="115"/>
        <v>0</v>
      </c>
      <c r="AP435" s="23">
        <f t="shared" si="116"/>
        <v>0</v>
      </c>
      <c r="AQ435" s="23">
        <f t="shared" si="117"/>
        <v>0</v>
      </c>
      <c r="AR435" s="23">
        <f t="shared" si="118"/>
        <v>0</v>
      </c>
      <c r="AS435" s="23">
        <f t="shared" si="119"/>
        <v>0</v>
      </c>
      <c r="AT435" s="33"/>
      <c r="AU435" s="33"/>
      <c r="AV435" s="33"/>
      <c r="AW435" s="33"/>
      <c r="AX435" s="33"/>
      <c r="AY435" s="33"/>
      <c r="AZ435" s="33"/>
      <c r="BA435" s="33"/>
      <c r="BB435" s="33"/>
      <c r="BC435" s="33"/>
      <c r="BD435" s="33"/>
      <c r="BE435" s="33"/>
      <c r="BF435" s="33"/>
      <c r="BG435" s="33"/>
      <c r="BH435" s="33"/>
      <c r="BI435" s="33"/>
      <c r="BJ435" s="33"/>
      <c r="BK435" s="39"/>
      <c r="BL435" s="39"/>
    </row>
    <row r="436" spans="2:64" ht="15.75">
      <c r="B436" s="37"/>
      <c r="C436" s="37"/>
      <c r="D436" s="37"/>
      <c r="E436" s="37"/>
      <c r="F436" s="43"/>
      <c r="G436" s="43"/>
      <c r="H436" s="7" t="str" cm="1">
        <f t="array" ref="H436">IF(LEN(G436)=10,
    IF(MOD(SUMPRODUCT(MID(G436,{1;2;3;4;5;6;7;8;9},1)*{2;4;8;5;10;9;7;3;6}),11)=VALUE(RIGHT(G436,1))+(10*(MOD(SUMPRODUCT(MID(G436,{1;2;3;4;5;6;7;8;9},1)*{2;4;8;5;10;9;7;3;6}),11)=10)), "ЕГН", "Невалидно ЕГН"),
    IF(LEN(G436)=9,
        IF(_xlfn.LET(_xlpm.sum1, MOD(SUMPRODUCT(MID(G436,{1;2;3;4;5;6;7;8},1)*{1;2;3;4;5;6;7;8}),11),
           _xlpm.res, IF(_xlpm.sum1&lt;10, _xlpm.sum1, MOD(SUMPRODUCT(MID(G436,{1;2;3;4;5;6;7;8},1)*{3;4;5;6;7;8;9;10}),11)),
           IF(_xlpm.res=10, 0, _xlpm.res)) = VALUE(RIGHT(G436,1)), "ЕИК", "Невалиден ЕИК"),
        "Невалидна дължина"))</f>
        <v>Невалидна дължина</v>
      </c>
      <c r="I436" s="37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7">
        <f t="shared" si="103"/>
        <v>0</v>
      </c>
      <c r="AD436" s="23">
        <f t="shared" si="104"/>
        <v>0</v>
      </c>
      <c r="AE436" s="23">
        <f t="shared" si="105"/>
        <v>0</v>
      </c>
      <c r="AF436" s="23">
        <f t="shared" si="106"/>
        <v>0</v>
      </c>
      <c r="AG436" s="23">
        <f t="shared" si="107"/>
        <v>0</v>
      </c>
      <c r="AH436" s="23">
        <f t="shared" si="108"/>
        <v>0</v>
      </c>
      <c r="AI436" s="23">
        <f t="shared" si="109"/>
        <v>0</v>
      </c>
      <c r="AJ436" s="23">
        <f t="shared" si="110"/>
        <v>0</v>
      </c>
      <c r="AK436" s="23">
        <f t="shared" si="111"/>
        <v>0</v>
      </c>
      <c r="AL436" s="23">
        <f t="shared" si="112"/>
        <v>0</v>
      </c>
      <c r="AM436" s="23">
        <f t="shared" si="113"/>
        <v>0</v>
      </c>
      <c r="AN436" s="23">
        <f t="shared" si="114"/>
        <v>0</v>
      </c>
      <c r="AO436" s="23">
        <f t="shared" si="115"/>
        <v>0</v>
      </c>
      <c r="AP436" s="23">
        <f t="shared" si="116"/>
        <v>0</v>
      </c>
      <c r="AQ436" s="23">
        <f t="shared" si="117"/>
        <v>0</v>
      </c>
      <c r="AR436" s="23">
        <f t="shared" si="118"/>
        <v>0</v>
      </c>
      <c r="AS436" s="23">
        <f t="shared" si="119"/>
        <v>0</v>
      </c>
      <c r="AT436" s="33"/>
      <c r="AU436" s="33"/>
      <c r="AV436" s="33"/>
      <c r="AW436" s="33"/>
      <c r="AX436" s="33"/>
      <c r="AY436" s="33"/>
      <c r="AZ436" s="33"/>
      <c r="BA436" s="33"/>
      <c r="BB436" s="33"/>
      <c r="BC436" s="33"/>
      <c r="BD436" s="33"/>
      <c r="BE436" s="33"/>
      <c r="BF436" s="33"/>
      <c r="BG436" s="33"/>
      <c r="BH436" s="33"/>
      <c r="BI436" s="33"/>
      <c r="BJ436" s="33"/>
      <c r="BK436" s="39"/>
      <c r="BL436" s="39"/>
    </row>
    <row r="437" spans="2:64" ht="15.75">
      <c r="B437" s="37"/>
      <c r="C437" s="37"/>
      <c r="D437" s="37"/>
      <c r="E437" s="37"/>
      <c r="F437" s="43"/>
      <c r="G437" s="43"/>
      <c r="H437" s="7" t="str" cm="1">
        <f t="array" ref="H437">IF(LEN(G437)=10,
    IF(MOD(SUMPRODUCT(MID(G437,{1;2;3;4;5;6;7;8;9},1)*{2;4;8;5;10;9;7;3;6}),11)=VALUE(RIGHT(G437,1))+(10*(MOD(SUMPRODUCT(MID(G437,{1;2;3;4;5;6;7;8;9},1)*{2;4;8;5;10;9;7;3;6}),11)=10)), "ЕГН", "Невалидно ЕГН"),
    IF(LEN(G437)=9,
        IF(_xlfn.LET(_xlpm.sum1, MOD(SUMPRODUCT(MID(G437,{1;2;3;4;5;6;7;8},1)*{1;2;3;4;5;6;7;8}),11),
           _xlpm.res, IF(_xlpm.sum1&lt;10, _xlpm.sum1, MOD(SUMPRODUCT(MID(G437,{1;2;3;4;5;6;7;8},1)*{3;4;5;6;7;8;9;10}),11)),
           IF(_xlpm.res=10, 0, _xlpm.res)) = VALUE(RIGHT(G437,1)), "ЕИК", "Невалиден ЕИК"),
        "Невалидна дължина"))</f>
        <v>Невалидна дължина</v>
      </c>
      <c r="I437" s="37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7">
        <f t="shared" si="103"/>
        <v>0</v>
      </c>
      <c r="AD437" s="23">
        <f t="shared" si="104"/>
        <v>0</v>
      </c>
      <c r="AE437" s="23">
        <f t="shared" si="105"/>
        <v>0</v>
      </c>
      <c r="AF437" s="23">
        <f t="shared" si="106"/>
        <v>0</v>
      </c>
      <c r="AG437" s="23">
        <f t="shared" si="107"/>
        <v>0</v>
      </c>
      <c r="AH437" s="23">
        <f t="shared" si="108"/>
        <v>0</v>
      </c>
      <c r="AI437" s="23">
        <f t="shared" si="109"/>
        <v>0</v>
      </c>
      <c r="AJ437" s="23">
        <f t="shared" si="110"/>
        <v>0</v>
      </c>
      <c r="AK437" s="23">
        <f t="shared" si="111"/>
        <v>0</v>
      </c>
      <c r="AL437" s="23">
        <f t="shared" si="112"/>
        <v>0</v>
      </c>
      <c r="AM437" s="23">
        <f t="shared" si="113"/>
        <v>0</v>
      </c>
      <c r="AN437" s="23">
        <f t="shared" si="114"/>
        <v>0</v>
      </c>
      <c r="AO437" s="23">
        <f t="shared" si="115"/>
        <v>0</v>
      </c>
      <c r="AP437" s="23">
        <f t="shared" si="116"/>
        <v>0</v>
      </c>
      <c r="AQ437" s="23">
        <f t="shared" si="117"/>
        <v>0</v>
      </c>
      <c r="AR437" s="23">
        <f t="shared" si="118"/>
        <v>0</v>
      </c>
      <c r="AS437" s="23">
        <f t="shared" si="119"/>
        <v>0</v>
      </c>
      <c r="AT437" s="33"/>
      <c r="AU437" s="33"/>
      <c r="AV437" s="33"/>
      <c r="AW437" s="33"/>
      <c r="AX437" s="33"/>
      <c r="AY437" s="33"/>
      <c r="AZ437" s="33"/>
      <c r="BA437" s="33"/>
      <c r="BB437" s="33"/>
      <c r="BC437" s="33"/>
      <c r="BD437" s="33"/>
      <c r="BE437" s="33"/>
      <c r="BF437" s="33"/>
      <c r="BG437" s="33"/>
      <c r="BH437" s="33"/>
      <c r="BI437" s="33"/>
      <c r="BJ437" s="33"/>
      <c r="BK437" s="39"/>
      <c r="BL437" s="39"/>
    </row>
    <row r="438" spans="2:64" ht="15.75">
      <c r="B438" s="37"/>
      <c r="C438" s="37"/>
      <c r="D438" s="37"/>
      <c r="E438" s="37"/>
      <c r="F438" s="43"/>
      <c r="G438" s="43"/>
      <c r="H438" s="7" t="str" cm="1">
        <f t="array" ref="H438">IF(LEN(G438)=10,
    IF(MOD(SUMPRODUCT(MID(G438,{1;2;3;4;5;6;7;8;9},1)*{2;4;8;5;10;9;7;3;6}),11)=VALUE(RIGHT(G438,1))+(10*(MOD(SUMPRODUCT(MID(G438,{1;2;3;4;5;6;7;8;9},1)*{2;4;8;5;10;9;7;3;6}),11)=10)), "ЕГН", "Невалидно ЕГН"),
    IF(LEN(G438)=9,
        IF(_xlfn.LET(_xlpm.sum1, MOD(SUMPRODUCT(MID(G438,{1;2;3;4;5;6;7;8},1)*{1;2;3;4;5;6;7;8}),11),
           _xlpm.res, IF(_xlpm.sum1&lt;10, _xlpm.sum1, MOD(SUMPRODUCT(MID(G438,{1;2;3;4;5;6;7;8},1)*{3;4;5;6;7;8;9;10}),11)),
           IF(_xlpm.res=10, 0, _xlpm.res)) = VALUE(RIGHT(G438,1)), "ЕИК", "Невалиден ЕИК"),
        "Невалидна дължина"))</f>
        <v>Невалидна дължина</v>
      </c>
      <c r="I438" s="37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7">
        <f t="shared" si="103"/>
        <v>0</v>
      </c>
      <c r="AD438" s="23">
        <f t="shared" si="104"/>
        <v>0</v>
      </c>
      <c r="AE438" s="23">
        <f t="shared" si="105"/>
        <v>0</v>
      </c>
      <c r="AF438" s="23">
        <f t="shared" si="106"/>
        <v>0</v>
      </c>
      <c r="AG438" s="23">
        <f t="shared" si="107"/>
        <v>0</v>
      </c>
      <c r="AH438" s="23">
        <f t="shared" si="108"/>
        <v>0</v>
      </c>
      <c r="AI438" s="23">
        <f t="shared" si="109"/>
        <v>0</v>
      </c>
      <c r="AJ438" s="23">
        <f t="shared" si="110"/>
        <v>0</v>
      </c>
      <c r="AK438" s="23">
        <f t="shared" si="111"/>
        <v>0</v>
      </c>
      <c r="AL438" s="23">
        <f t="shared" si="112"/>
        <v>0</v>
      </c>
      <c r="AM438" s="23">
        <f t="shared" si="113"/>
        <v>0</v>
      </c>
      <c r="AN438" s="23">
        <f t="shared" si="114"/>
        <v>0</v>
      </c>
      <c r="AO438" s="23">
        <f t="shared" si="115"/>
        <v>0</v>
      </c>
      <c r="AP438" s="23">
        <f t="shared" si="116"/>
        <v>0</v>
      </c>
      <c r="AQ438" s="23">
        <f t="shared" si="117"/>
        <v>0</v>
      </c>
      <c r="AR438" s="23">
        <f t="shared" si="118"/>
        <v>0</v>
      </c>
      <c r="AS438" s="23">
        <f t="shared" si="119"/>
        <v>0</v>
      </c>
      <c r="AT438" s="33"/>
      <c r="AU438" s="33"/>
      <c r="AV438" s="33"/>
      <c r="AW438" s="33"/>
      <c r="AX438" s="33"/>
      <c r="AY438" s="33"/>
      <c r="AZ438" s="33"/>
      <c r="BA438" s="33"/>
      <c r="BB438" s="33"/>
      <c r="BC438" s="33"/>
      <c r="BD438" s="33"/>
      <c r="BE438" s="33"/>
      <c r="BF438" s="33"/>
      <c r="BG438" s="33"/>
      <c r="BH438" s="33"/>
      <c r="BI438" s="33"/>
      <c r="BJ438" s="33"/>
      <c r="BK438" s="39"/>
      <c r="BL438" s="39"/>
    </row>
    <row r="439" spans="2:64" ht="15.75">
      <c r="B439" s="37"/>
      <c r="C439" s="37"/>
      <c r="D439" s="37"/>
      <c r="E439" s="37"/>
      <c r="F439" s="43"/>
      <c r="G439" s="43"/>
      <c r="H439" s="7" t="str" cm="1">
        <f t="array" ref="H439">IF(LEN(G439)=10,
    IF(MOD(SUMPRODUCT(MID(G439,{1;2;3;4;5;6;7;8;9},1)*{2;4;8;5;10;9;7;3;6}),11)=VALUE(RIGHT(G439,1))+(10*(MOD(SUMPRODUCT(MID(G439,{1;2;3;4;5;6;7;8;9},1)*{2;4;8;5;10;9;7;3;6}),11)=10)), "ЕГН", "Невалидно ЕГН"),
    IF(LEN(G439)=9,
        IF(_xlfn.LET(_xlpm.sum1, MOD(SUMPRODUCT(MID(G439,{1;2;3;4;5;6;7;8},1)*{1;2;3;4;5;6;7;8}),11),
           _xlpm.res, IF(_xlpm.sum1&lt;10, _xlpm.sum1, MOD(SUMPRODUCT(MID(G439,{1;2;3;4;5;6;7;8},1)*{3;4;5;6;7;8;9;10}),11)),
           IF(_xlpm.res=10, 0, _xlpm.res)) = VALUE(RIGHT(G439,1)), "ЕИК", "Невалиден ЕИК"),
        "Невалидна дължина"))</f>
        <v>Невалидна дължина</v>
      </c>
      <c r="I439" s="37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7">
        <f t="shared" si="103"/>
        <v>0</v>
      </c>
      <c r="AD439" s="23">
        <f t="shared" si="104"/>
        <v>0</v>
      </c>
      <c r="AE439" s="23">
        <f t="shared" si="105"/>
        <v>0</v>
      </c>
      <c r="AF439" s="23">
        <f t="shared" si="106"/>
        <v>0</v>
      </c>
      <c r="AG439" s="23">
        <f t="shared" si="107"/>
        <v>0</v>
      </c>
      <c r="AH439" s="23">
        <f t="shared" si="108"/>
        <v>0</v>
      </c>
      <c r="AI439" s="23">
        <f t="shared" si="109"/>
        <v>0</v>
      </c>
      <c r="AJ439" s="23">
        <f t="shared" si="110"/>
        <v>0</v>
      </c>
      <c r="AK439" s="23">
        <f t="shared" si="111"/>
        <v>0</v>
      </c>
      <c r="AL439" s="23">
        <f t="shared" si="112"/>
        <v>0</v>
      </c>
      <c r="AM439" s="23">
        <f t="shared" si="113"/>
        <v>0</v>
      </c>
      <c r="AN439" s="23">
        <f t="shared" si="114"/>
        <v>0</v>
      </c>
      <c r="AO439" s="23">
        <f t="shared" si="115"/>
        <v>0</v>
      </c>
      <c r="AP439" s="23">
        <f t="shared" si="116"/>
        <v>0</v>
      </c>
      <c r="AQ439" s="23">
        <f t="shared" si="117"/>
        <v>0</v>
      </c>
      <c r="AR439" s="23">
        <f t="shared" si="118"/>
        <v>0</v>
      </c>
      <c r="AS439" s="23">
        <f t="shared" si="119"/>
        <v>0</v>
      </c>
      <c r="AT439" s="33"/>
      <c r="AU439" s="33"/>
      <c r="AV439" s="33"/>
      <c r="AW439" s="33"/>
      <c r="AX439" s="33"/>
      <c r="AY439" s="33"/>
      <c r="AZ439" s="33"/>
      <c r="BA439" s="33"/>
      <c r="BB439" s="33"/>
      <c r="BC439" s="33"/>
      <c r="BD439" s="33"/>
      <c r="BE439" s="33"/>
      <c r="BF439" s="33"/>
      <c r="BG439" s="33"/>
      <c r="BH439" s="33"/>
      <c r="BI439" s="33"/>
      <c r="BJ439" s="33"/>
      <c r="BK439" s="39"/>
      <c r="BL439" s="39"/>
    </row>
    <row r="440" spans="2:64" ht="15.75">
      <c r="B440" s="37"/>
      <c r="C440" s="37"/>
      <c r="D440" s="37"/>
      <c r="E440" s="37"/>
      <c r="F440" s="43"/>
      <c r="G440" s="43"/>
      <c r="H440" s="7" t="str" cm="1">
        <f t="array" ref="H440">IF(LEN(G440)=10,
    IF(MOD(SUMPRODUCT(MID(G440,{1;2;3;4;5;6;7;8;9},1)*{2;4;8;5;10;9;7;3;6}),11)=VALUE(RIGHT(G440,1))+(10*(MOD(SUMPRODUCT(MID(G440,{1;2;3;4;5;6;7;8;9},1)*{2;4;8;5;10;9;7;3;6}),11)=10)), "ЕГН", "Невалидно ЕГН"),
    IF(LEN(G440)=9,
        IF(_xlfn.LET(_xlpm.sum1, MOD(SUMPRODUCT(MID(G440,{1;2;3;4;5;6;7;8},1)*{1;2;3;4;5;6;7;8}),11),
           _xlpm.res, IF(_xlpm.sum1&lt;10, _xlpm.sum1, MOD(SUMPRODUCT(MID(G440,{1;2;3;4;5;6;7;8},1)*{3;4;5;6;7;8;9;10}),11)),
           IF(_xlpm.res=10, 0, _xlpm.res)) = VALUE(RIGHT(G440,1)), "ЕИК", "Невалиден ЕИК"),
        "Невалидна дължина"))</f>
        <v>Невалидна дължина</v>
      </c>
      <c r="I440" s="37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7">
        <f t="shared" si="103"/>
        <v>0</v>
      </c>
      <c r="AD440" s="23">
        <f t="shared" si="104"/>
        <v>0</v>
      </c>
      <c r="AE440" s="23">
        <f t="shared" si="105"/>
        <v>0</v>
      </c>
      <c r="AF440" s="23">
        <f t="shared" si="106"/>
        <v>0</v>
      </c>
      <c r="AG440" s="23">
        <f t="shared" si="107"/>
        <v>0</v>
      </c>
      <c r="AH440" s="23">
        <f t="shared" si="108"/>
        <v>0</v>
      </c>
      <c r="AI440" s="23">
        <f t="shared" si="109"/>
        <v>0</v>
      </c>
      <c r="AJ440" s="23">
        <f t="shared" si="110"/>
        <v>0</v>
      </c>
      <c r="AK440" s="23">
        <f t="shared" si="111"/>
        <v>0</v>
      </c>
      <c r="AL440" s="23">
        <f t="shared" si="112"/>
        <v>0</v>
      </c>
      <c r="AM440" s="23">
        <f t="shared" si="113"/>
        <v>0</v>
      </c>
      <c r="AN440" s="23">
        <f t="shared" si="114"/>
        <v>0</v>
      </c>
      <c r="AO440" s="23">
        <f t="shared" si="115"/>
        <v>0</v>
      </c>
      <c r="AP440" s="23">
        <f t="shared" si="116"/>
        <v>0</v>
      </c>
      <c r="AQ440" s="23">
        <f t="shared" si="117"/>
        <v>0</v>
      </c>
      <c r="AR440" s="23">
        <f t="shared" si="118"/>
        <v>0</v>
      </c>
      <c r="AS440" s="23">
        <f t="shared" si="119"/>
        <v>0</v>
      </c>
      <c r="AT440" s="33"/>
      <c r="AU440" s="33"/>
      <c r="AV440" s="33"/>
      <c r="AW440" s="33"/>
      <c r="AX440" s="33"/>
      <c r="AY440" s="33"/>
      <c r="AZ440" s="33"/>
      <c r="BA440" s="33"/>
      <c r="BB440" s="33"/>
      <c r="BC440" s="33"/>
      <c r="BD440" s="33"/>
      <c r="BE440" s="33"/>
      <c r="BF440" s="33"/>
      <c r="BG440" s="33"/>
      <c r="BH440" s="33"/>
      <c r="BI440" s="33"/>
      <c r="BJ440" s="33"/>
      <c r="BK440" s="39"/>
      <c r="BL440" s="39"/>
    </row>
    <row r="441" spans="2:64" ht="15.75">
      <c r="B441" s="37"/>
      <c r="C441" s="37"/>
      <c r="D441" s="37"/>
      <c r="E441" s="37"/>
      <c r="F441" s="43"/>
      <c r="G441" s="43"/>
      <c r="H441" s="7" t="str" cm="1">
        <f t="array" ref="H441">IF(LEN(G441)=10,
    IF(MOD(SUMPRODUCT(MID(G441,{1;2;3;4;5;6;7;8;9},1)*{2;4;8;5;10;9;7;3;6}),11)=VALUE(RIGHT(G441,1))+(10*(MOD(SUMPRODUCT(MID(G441,{1;2;3;4;5;6;7;8;9},1)*{2;4;8;5;10;9;7;3;6}),11)=10)), "ЕГН", "Невалидно ЕГН"),
    IF(LEN(G441)=9,
        IF(_xlfn.LET(_xlpm.sum1, MOD(SUMPRODUCT(MID(G441,{1;2;3;4;5;6;7;8},1)*{1;2;3;4;5;6;7;8}),11),
           _xlpm.res, IF(_xlpm.sum1&lt;10, _xlpm.sum1, MOD(SUMPRODUCT(MID(G441,{1;2;3;4;5;6;7;8},1)*{3;4;5;6;7;8;9;10}),11)),
           IF(_xlpm.res=10, 0, _xlpm.res)) = VALUE(RIGHT(G441,1)), "ЕИК", "Невалиден ЕИК"),
        "Невалидна дължина"))</f>
        <v>Невалидна дължина</v>
      </c>
      <c r="I441" s="37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7">
        <f t="shared" si="103"/>
        <v>0</v>
      </c>
      <c r="AD441" s="23">
        <f t="shared" si="104"/>
        <v>0</v>
      </c>
      <c r="AE441" s="23">
        <f t="shared" si="105"/>
        <v>0</v>
      </c>
      <c r="AF441" s="23">
        <f t="shared" si="106"/>
        <v>0</v>
      </c>
      <c r="AG441" s="23">
        <f t="shared" si="107"/>
        <v>0</v>
      </c>
      <c r="AH441" s="23">
        <f t="shared" si="108"/>
        <v>0</v>
      </c>
      <c r="AI441" s="23">
        <f t="shared" si="109"/>
        <v>0</v>
      </c>
      <c r="AJ441" s="23">
        <f t="shared" si="110"/>
        <v>0</v>
      </c>
      <c r="AK441" s="23">
        <f t="shared" si="111"/>
        <v>0</v>
      </c>
      <c r="AL441" s="23">
        <f t="shared" si="112"/>
        <v>0</v>
      </c>
      <c r="AM441" s="23">
        <f t="shared" si="113"/>
        <v>0</v>
      </c>
      <c r="AN441" s="23">
        <f t="shared" si="114"/>
        <v>0</v>
      </c>
      <c r="AO441" s="23">
        <f t="shared" si="115"/>
        <v>0</v>
      </c>
      <c r="AP441" s="23">
        <f t="shared" si="116"/>
        <v>0</v>
      </c>
      <c r="AQ441" s="23">
        <f t="shared" si="117"/>
        <v>0</v>
      </c>
      <c r="AR441" s="23">
        <f t="shared" si="118"/>
        <v>0</v>
      </c>
      <c r="AS441" s="23">
        <f t="shared" si="119"/>
        <v>0</v>
      </c>
      <c r="AT441" s="33"/>
      <c r="AU441" s="33"/>
      <c r="AV441" s="33"/>
      <c r="AW441" s="33"/>
      <c r="AX441" s="33"/>
      <c r="AY441" s="33"/>
      <c r="AZ441" s="33"/>
      <c r="BA441" s="33"/>
      <c r="BB441" s="33"/>
      <c r="BC441" s="33"/>
      <c r="BD441" s="33"/>
      <c r="BE441" s="33"/>
      <c r="BF441" s="33"/>
      <c r="BG441" s="33"/>
      <c r="BH441" s="33"/>
      <c r="BI441" s="33"/>
      <c r="BJ441" s="33"/>
      <c r="BK441" s="39"/>
      <c r="BL441" s="39"/>
    </row>
    <row r="442" spans="2:64" ht="15.75">
      <c r="B442" s="37"/>
      <c r="C442" s="37"/>
      <c r="D442" s="37"/>
      <c r="E442" s="37"/>
      <c r="F442" s="43"/>
      <c r="G442" s="43"/>
      <c r="H442" s="7" t="str" cm="1">
        <f t="array" ref="H442">IF(LEN(G442)=10,
    IF(MOD(SUMPRODUCT(MID(G442,{1;2;3;4;5;6;7;8;9},1)*{2;4;8;5;10;9;7;3;6}),11)=VALUE(RIGHT(G442,1))+(10*(MOD(SUMPRODUCT(MID(G442,{1;2;3;4;5;6;7;8;9},1)*{2;4;8;5;10;9;7;3;6}),11)=10)), "ЕГН", "Невалидно ЕГН"),
    IF(LEN(G442)=9,
        IF(_xlfn.LET(_xlpm.sum1, MOD(SUMPRODUCT(MID(G442,{1;2;3;4;5;6;7;8},1)*{1;2;3;4;5;6;7;8}),11),
           _xlpm.res, IF(_xlpm.sum1&lt;10, _xlpm.sum1, MOD(SUMPRODUCT(MID(G442,{1;2;3;4;5;6;7;8},1)*{3;4;5;6;7;8;9;10}),11)),
           IF(_xlpm.res=10, 0, _xlpm.res)) = VALUE(RIGHT(G442,1)), "ЕИК", "Невалиден ЕИК"),
        "Невалидна дължина"))</f>
        <v>Невалидна дължина</v>
      </c>
      <c r="I442" s="37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7">
        <f t="shared" si="103"/>
        <v>0</v>
      </c>
      <c r="AD442" s="23">
        <f t="shared" si="104"/>
        <v>0</v>
      </c>
      <c r="AE442" s="23">
        <f t="shared" si="105"/>
        <v>0</v>
      </c>
      <c r="AF442" s="23">
        <f t="shared" si="106"/>
        <v>0</v>
      </c>
      <c r="AG442" s="23">
        <f t="shared" si="107"/>
        <v>0</v>
      </c>
      <c r="AH442" s="23">
        <f t="shared" si="108"/>
        <v>0</v>
      </c>
      <c r="AI442" s="23">
        <f t="shared" si="109"/>
        <v>0</v>
      </c>
      <c r="AJ442" s="23">
        <f t="shared" si="110"/>
        <v>0</v>
      </c>
      <c r="AK442" s="23">
        <f t="shared" si="111"/>
        <v>0</v>
      </c>
      <c r="AL442" s="23">
        <f t="shared" si="112"/>
        <v>0</v>
      </c>
      <c r="AM442" s="23">
        <f t="shared" si="113"/>
        <v>0</v>
      </c>
      <c r="AN442" s="23">
        <f t="shared" si="114"/>
        <v>0</v>
      </c>
      <c r="AO442" s="23">
        <f t="shared" si="115"/>
        <v>0</v>
      </c>
      <c r="AP442" s="23">
        <f t="shared" si="116"/>
        <v>0</v>
      </c>
      <c r="AQ442" s="23">
        <f t="shared" si="117"/>
        <v>0</v>
      </c>
      <c r="AR442" s="23">
        <f t="shared" si="118"/>
        <v>0</v>
      </c>
      <c r="AS442" s="23">
        <f t="shared" si="119"/>
        <v>0</v>
      </c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9"/>
      <c r="BL442" s="39"/>
    </row>
    <row r="443" spans="2:64" ht="15.75">
      <c r="B443" s="37"/>
      <c r="C443" s="37"/>
      <c r="D443" s="37"/>
      <c r="E443" s="37"/>
      <c r="F443" s="43"/>
      <c r="G443" s="43"/>
      <c r="H443" s="7" t="str" cm="1">
        <f t="array" ref="H443">IF(LEN(G443)=10,
    IF(MOD(SUMPRODUCT(MID(G443,{1;2;3;4;5;6;7;8;9},1)*{2;4;8;5;10;9;7;3;6}),11)=VALUE(RIGHT(G443,1))+(10*(MOD(SUMPRODUCT(MID(G443,{1;2;3;4;5;6;7;8;9},1)*{2;4;8;5;10;9;7;3;6}),11)=10)), "ЕГН", "Невалидно ЕГН"),
    IF(LEN(G443)=9,
        IF(_xlfn.LET(_xlpm.sum1, MOD(SUMPRODUCT(MID(G443,{1;2;3;4;5;6;7;8},1)*{1;2;3;4;5;6;7;8}),11),
           _xlpm.res, IF(_xlpm.sum1&lt;10, _xlpm.sum1, MOD(SUMPRODUCT(MID(G443,{1;2;3;4;5;6;7;8},1)*{3;4;5;6;7;8;9;10}),11)),
           IF(_xlpm.res=10, 0, _xlpm.res)) = VALUE(RIGHT(G443,1)), "ЕИК", "Невалиден ЕИК"),
        "Невалидна дължина"))</f>
        <v>Невалидна дължина</v>
      </c>
      <c r="I443" s="37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7">
        <f t="shared" si="103"/>
        <v>0</v>
      </c>
      <c r="AD443" s="23">
        <f t="shared" si="104"/>
        <v>0</v>
      </c>
      <c r="AE443" s="23">
        <f t="shared" si="105"/>
        <v>0</v>
      </c>
      <c r="AF443" s="23">
        <f t="shared" si="106"/>
        <v>0</v>
      </c>
      <c r="AG443" s="23">
        <f t="shared" si="107"/>
        <v>0</v>
      </c>
      <c r="AH443" s="23">
        <f t="shared" si="108"/>
        <v>0</v>
      </c>
      <c r="AI443" s="23">
        <f t="shared" si="109"/>
        <v>0</v>
      </c>
      <c r="AJ443" s="23">
        <f t="shared" si="110"/>
        <v>0</v>
      </c>
      <c r="AK443" s="23">
        <f t="shared" si="111"/>
        <v>0</v>
      </c>
      <c r="AL443" s="23">
        <f t="shared" si="112"/>
        <v>0</v>
      </c>
      <c r="AM443" s="23">
        <f t="shared" si="113"/>
        <v>0</v>
      </c>
      <c r="AN443" s="23">
        <f t="shared" si="114"/>
        <v>0</v>
      </c>
      <c r="AO443" s="23">
        <f t="shared" si="115"/>
        <v>0</v>
      </c>
      <c r="AP443" s="23">
        <f t="shared" si="116"/>
        <v>0</v>
      </c>
      <c r="AQ443" s="23">
        <f t="shared" si="117"/>
        <v>0</v>
      </c>
      <c r="AR443" s="23">
        <f t="shared" si="118"/>
        <v>0</v>
      </c>
      <c r="AS443" s="23">
        <f t="shared" si="119"/>
        <v>0</v>
      </c>
      <c r="AT443" s="33"/>
      <c r="AU443" s="33"/>
      <c r="AV443" s="33"/>
      <c r="AW443" s="33"/>
      <c r="AX443" s="33"/>
      <c r="AY443" s="33"/>
      <c r="AZ443" s="33"/>
      <c r="BA443" s="33"/>
      <c r="BB443" s="33"/>
      <c r="BC443" s="33"/>
      <c r="BD443" s="33"/>
      <c r="BE443" s="33"/>
      <c r="BF443" s="33"/>
      <c r="BG443" s="33"/>
      <c r="BH443" s="33"/>
      <c r="BI443" s="33"/>
      <c r="BJ443" s="33"/>
      <c r="BK443" s="39"/>
      <c r="BL443" s="39"/>
    </row>
    <row r="444" spans="2:64" ht="15.75">
      <c r="B444" s="37"/>
      <c r="C444" s="37"/>
      <c r="D444" s="37"/>
      <c r="E444" s="37"/>
      <c r="F444" s="43"/>
      <c r="G444" s="43"/>
      <c r="H444" s="7" t="str" cm="1">
        <f t="array" ref="H444">IF(LEN(G444)=10,
    IF(MOD(SUMPRODUCT(MID(G444,{1;2;3;4;5;6;7;8;9},1)*{2;4;8;5;10;9;7;3;6}),11)=VALUE(RIGHT(G444,1))+(10*(MOD(SUMPRODUCT(MID(G444,{1;2;3;4;5;6;7;8;9},1)*{2;4;8;5;10;9;7;3;6}),11)=10)), "ЕГН", "Невалидно ЕГН"),
    IF(LEN(G444)=9,
        IF(_xlfn.LET(_xlpm.sum1, MOD(SUMPRODUCT(MID(G444,{1;2;3;4;5;6;7;8},1)*{1;2;3;4;5;6;7;8}),11),
           _xlpm.res, IF(_xlpm.sum1&lt;10, _xlpm.sum1, MOD(SUMPRODUCT(MID(G444,{1;2;3;4;5;6;7;8},1)*{3;4;5;6;7;8;9;10}),11)),
           IF(_xlpm.res=10, 0, _xlpm.res)) = VALUE(RIGHT(G444,1)), "ЕИК", "Невалиден ЕИК"),
        "Невалидна дължина"))</f>
        <v>Невалидна дължина</v>
      </c>
      <c r="I444" s="37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7">
        <f t="shared" si="103"/>
        <v>0</v>
      </c>
      <c r="AD444" s="23">
        <f t="shared" si="104"/>
        <v>0</v>
      </c>
      <c r="AE444" s="23">
        <f t="shared" si="105"/>
        <v>0</v>
      </c>
      <c r="AF444" s="23">
        <f t="shared" si="106"/>
        <v>0</v>
      </c>
      <c r="AG444" s="23">
        <f t="shared" si="107"/>
        <v>0</v>
      </c>
      <c r="AH444" s="23">
        <f t="shared" si="108"/>
        <v>0</v>
      </c>
      <c r="AI444" s="23">
        <f t="shared" si="109"/>
        <v>0</v>
      </c>
      <c r="AJ444" s="23">
        <f t="shared" si="110"/>
        <v>0</v>
      </c>
      <c r="AK444" s="23">
        <f t="shared" si="111"/>
        <v>0</v>
      </c>
      <c r="AL444" s="23">
        <f t="shared" si="112"/>
        <v>0</v>
      </c>
      <c r="AM444" s="23">
        <f t="shared" si="113"/>
        <v>0</v>
      </c>
      <c r="AN444" s="23">
        <f t="shared" si="114"/>
        <v>0</v>
      </c>
      <c r="AO444" s="23">
        <f t="shared" si="115"/>
        <v>0</v>
      </c>
      <c r="AP444" s="23">
        <f t="shared" si="116"/>
        <v>0</v>
      </c>
      <c r="AQ444" s="23">
        <f t="shared" si="117"/>
        <v>0</v>
      </c>
      <c r="AR444" s="23">
        <f t="shared" si="118"/>
        <v>0</v>
      </c>
      <c r="AS444" s="23">
        <f t="shared" si="119"/>
        <v>0</v>
      </c>
      <c r="AT444" s="33"/>
      <c r="AU444" s="33"/>
      <c r="AV444" s="33"/>
      <c r="AW444" s="33"/>
      <c r="AX444" s="33"/>
      <c r="AY444" s="33"/>
      <c r="AZ444" s="33"/>
      <c r="BA444" s="33"/>
      <c r="BB444" s="33"/>
      <c r="BC444" s="33"/>
      <c r="BD444" s="33"/>
      <c r="BE444" s="33"/>
      <c r="BF444" s="33"/>
      <c r="BG444" s="33"/>
      <c r="BH444" s="33"/>
      <c r="BI444" s="33"/>
      <c r="BJ444" s="33"/>
      <c r="BK444" s="39"/>
      <c r="BL444" s="39"/>
    </row>
    <row r="445" spans="2:64" ht="15.75">
      <c r="B445" s="37"/>
      <c r="C445" s="37"/>
      <c r="D445" s="37"/>
      <c r="E445" s="37"/>
      <c r="F445" s="43"/>
      <c r="G445" s="43"/>
      <c r="H445" s="7" t="str" cm="1">
        <f t="array" ref="H445">IF(LEN(G445)=10,
    IF(MOD(SUMPRODUCT(MID(G445,{1;2;3;4;5;6;7;8;9},1)*{2;4;8;5;10;9;7;3;6}),11)=VALUE(RIGHT(G445,1))+(10*(MOD(SUMPRODUCT(MID(G445,{1;2;3;4;5;6;7;8;9},1)*{2;4;8;5;10;9;7;3;6}),11)=10)), "ЕГН", "Невалидно ЕГН"),
    IF(LEN(G445)=9,
        IF(_xlfn.LET(_xlpm.sum1, MOD(SUMPRODUCT(MID(G445,{1;2;3;4;5;6;7;8},1)*{1;2;3;4;5;6;7;8}),11),
           _xlpm.res, IF(_xlpm.sum1&lt;10, _xlpm.sum1, MOD(SUMPRODUCT(MID(G445,{1;2;3;4;5;6;7;8},1)*{3;4;5;6;7;8;9;10}),11)),
           IF(_xlpm.res=10, 0, _xlpm.res)) = VALUE(RIGHT(G445,1)), "ЕИК", "Невалиден ЕИК"),
        "Невалидна дължина"))</f>
        <v>Невалидна дължина</v>
      </c>
      <c r="I445" s="37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7">
        <f t="shared" si="103"/>
        <v>0</v>
      </c>
      <c r="AD445" s="23">
        <f t="shared" si="104"/>
        <v>0</v>
      </c>
      <c r="AE445" s="23">
        <f t="shared" si="105"/>
        <v>0</v>
      </c>
      <c r="AF445" s="23">
        <f t="shared" si="106"/>
        <v>0</v>
      </c>
      <c r="AG445" s="23">
        <f t="shared" si="107"/>
        <v>0</v>
      </c>
      <c r="AH445" s="23">
        <f t="shared" si="108"/>
        <v>0</v>
      </c>
      <c r="AI445" s="23">
        <f t="shared" si="109"/>
        <v>0</v>
      </c>
      <c r="AJ445" s="23">
        <f t="shared" si="110"/>
        <v>0</v>
      </c>
      <c r="AK445" s="23">
        <f t="shared" si="111"/>
        <v>0</v>
      </c>
      <c r="AL445" s="23">
        <f t="shared" si="112"/>
        <v>0</v>
      </c>
      <c r="AM445" s="23">
        <f t="shared" si="113"/>
        <v>0</v>
      </c>
      <c r="AN445" s="23">
        <f t="shared" si="114"/>
        <v>0</v>
      </c>
      <c r="AO445" s="23">
        <f t="shared" si="115"/>
        <v>0</v>
      </c>
      <c r="AP445" s="23">
        <f t="shared" si="116"/>
        <v>0</v>
      </c>
      <c r="AQ445" s="23">
        <f t="shared" si="117"/>
        <v>0</v>
      </c>
      <c r="AR445" s="23">
        <f t="shared" si="118"/>
        <v>0</v>
      </c>
      <c r="AS445" s="23">
        <f t="shared" si="119"/>
        <v>0</v>
      </c>
      <c r="AT445" s="33"/>
      <c r="AU445" s="33"/>
      <c r="AV445" s="33"/>
      <c r="AW445" s="33"/>
      <c r="AX445" s="33"/>
      <c r="AY445" s="33"/>
      <c r="AZ445" s="33"/>
      <c r="BA445" s="33"/>
      <c r="BB445" s="33"/>
      <c r="BC445" s="33"/>
      <c r="BD445" s="33"/>
      <c r="BE445" s="33"/>
      <c r="BF445" s="33"/>
      <c r="BG445" s="33"/>
      <c r="BH445" s="33"/>
      <c r="BI445" s="33"/>
      <c r="BJ445" s="33"/>
      <c r="BK445" s="39"/>
      <c r="BL445" s="39"/>
    </row>
    <row r="446" spans="2:64" ht="15.75">
      <c r="B446" s="37"/>
      <c r="C446" s="37"/>
      <c r="D446" s="37"/>
      <c r="E446" s="37"/>
      <c r="F446" s="43"/>
      <c r="G446" s="43"/>
      <c r="H446" s="7" t="str" cm="1">
        <f t="array" ref="H446">IF(LEN(G446)=10,
    IF(MOD(SUMPRODUCT(MID(G446,{1;2;3;4;5;6;7;8;9},1)*{2;4;8;5;10;9;7;3;6}),11)=VALUE(RIGHT(G446,1))+(10*(MOD(SUMPRODUCT(MID(G446,{1;2;3;4;5;6;7;8;9},1)*{2;4;8;5;10;9;7;3;6}),11)=10)), "ЕГН", "Невалидно ЕГН"),
    IF(LEN(G446)=9,
        IF(_xlfn.LET(_xlpm.sum1, MOD(SUMPRODUCT(MID(G446,{1;2;3;4;5;6;7;8},1)*{1;2;3;4;5;6;7;8}),11),
           _xlpm.res, IF(_xlpm.sum1&lt;10, _xlpm.sum1, MOD(SUMPRODUCT(MID(G446,{1;2;3;4;5;6;7;8},1)*{3;4;5;6;7;8;9;10}),11)),
           IF(_xlpm.res=10, 0, _xlpm.res)) = VALUE(RIGHT(G446,1)), "ЕИК", "Невалиден ЕИК"),
        "Невалидна дължина"))</f>
        <v>Невалидна дължина</v>
      </c>
      <c r="I446" s="37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7">
        <f t="shared" si="103"/>
        <v>0</v>
      </c>
      <c r="AD446" s="23">
        <f t="shared" si="104"/>
        <v>0</v>
      </c>
      <c r="AE446" s="23">
        <f t="shared" si="105"/>
        <v>0</v>
      </c>
      <c r="AF446" s="23">
        <f t="shared" si="106"/>
        <v>0</v>
      </c>
      <c r="AG446" s="23">
        <f t="shared" si="107"/>
        <v>0</v>
      </c>
      <c r="AH446" s="23">
        <f t="shared" si="108"/>
        <v>0</v>
      </c>
      <c r="AI446" s="23">
        <f t="shared" si="109"/>
        <v>0</v>
      </c>
      <c r="AJ446" s="23">
        <f t="shared" si="110"/>
        <v>0</v>
      </c>
      <c r="AK446" s="23">
        <f t="shared" si="111"/>
        <v>0</v>
      </c>
      <c r="AL446" s="23">
        <f t="shared" si="112"/>
        <v>0</v>
      </c>
      <c r="AM446" s="23">
        <f t="shared" si="113"/>
        <v>0</v>
      </c>
      <c r="AN446" s="23">
        <f t="shared" si="114"/>
        <v>0</v>
      </c>
      <c r="AO446" s="23">
        <f t="shared" si="115"/>
        <v>0</v>
      </c>
      <c r="AP446" s="23">
        <f t="shared" si="116"/>
        <v>0</v>
      </c>
      <c r="AQ446" s="23">
        <f t="shared" si="117"/>
        <v>0</v>
      </c>
      <c r="AR446" s="23">
        <f t="shared" si="118"/>
        <v>0</v>
      </c>
      <c r="AS446" s="23">
        <f t="shared" si="119"/>
        <v>0</v>
      </c>
      <c r="AT446" s="33"/>
      <c r="AU446" s="33"/>
      <c r="AV446" s="33"/>
      <c r="AW446" s="33"/>
      <c r="AX446" s="33"/>
      <c r="AY446" s="33"/>
      <c r="AZ446" s="33"/>
      <c r="BA446" s="33"/>
      <c r="BB446" s="33"/>
      <c r="BC446" s="33"/>
      <c r="BD446" s="33"/>
      <c r="BE446" s="33"/>
      <c r="BF446" s="33"/>
      <c r="BG446" s="33"/>
      <c r="BH446" s="33"/>
      <c r="BI446" s="33"/>
      <c r="BJ446" s="33"/>
      <c r="BK446" s="39"/>
      <c r="BL446" s="39"/>
    </row>
    <row r="447" spans="2:64" ht="15.75">
      <c r="B447" s="37"/>
      <c r="C447" s="37"/>
      <c r="D447" s="37"/>
      <c r="E447" s="37"/>
      <c r="F447" s="43"/>
      <c r="G447" s="43"/>
      <c r="H447" s="7" t="str" cm="1">
        <f t="array" ref="H447">IF(LEN(G447)=10,
    IF(MOD(SUMPRODUCT(MID(G447,{1;2;3;4;5;6;7;8;9},1)*{2;4;8;5;10;9;7;3;6}),11)=VALUE(RIGHT(G447,1))+(10*(MOD(SUMPRODUCT(MID(G447,{1;2;3;4;5;6;7;8;9},1)*{2;4;8;5;10;9;7;3;6}),11)=10)), "ЕГН", "Невалидно ЕГН"),
    IF(LEN(G447)=9,
        IF(_xlfn.LET(_xlpm.sum1, MOD(SUMPRODUCT(MID(G447,{1;2;3;4;5;6;7;8},1)*{1;2;3;4;5;6;7;8}),11),
           _xlpm.res, IF(_xlpm.sum1&lt;10, _xlpm.sum1, MOD(SUMPRODUCT(MID(G447,{1;2;3;4;5;6;7;8},1)*{3;4;5;6;7;8;9;10}),11)),
           IF(_xlpm.res=10, 0, _xlpm.res)) = VALUE(RIGHT(G447,1)), "ЕИК", "Невалиден ЕИК"),
        "Невалидна дължина"))</f>
        <v>Невалидна дължина</v>
      </c>
      <c r="I447" s="37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7">
        <f t="shared" si="103"/>
        <v>0</v>
      </c>
      <c r="AD447" s="23">
        <f t="shared" si="104"/>
        <v>0</v>
      </c>
      <c r="AE447" s="23">
        <f t="shared" si="105"/>
        <v>0</v>
      </c>
      <c r="AF447" s="23">
        <f t="shared" si="106"/>
        <v>0</v>
      </c>
      <c r="AG447" s="23">
        <f t="shared" si="107"/>
        <v>0</v>
      </c>
      <c r="AH447" s="23">
        <f t="shared" si="108"/>
        <v>0</v>
      </c>
      <c r="AI447" s="23">
        <f t="shared" si="109"/>
        <v>0</v>
      </c>
      <c r="AJ447" s="23">
        <f t="shared" si="110"/>
        <v>0</v>
      </c>
      <c r="AK447" s="23">
        <f t="shared" si="111"/>
        <v>0</v>
      </c>
      <c r="AL447" s="23">
        <f t="shared" si="112"/>
        <v>0</v>
      </c>
      <c r="AM447" s="23">
        <f t="shared" si="113"/>
        <v>0</v>
      </c>
      <c r="AN447" s="23">
        <f t="shared" si="114"/>
        <v>0</v>
      </c>
      <c r="AO447" s="23">
        <f t="shared" si="115"/>
        <v>0</v>
      </c>
      <c r="AP447" s="23">
        <f t="shared" si="116"/>
        <v>0</v>
      </c>
      <c r="AQ447" s="23">
        <f t="shared" si="117"/>
        <v>0</v>
      </c>
      <c r="AR447" s="23">
        <f t="shared" si="118"/>
        <v>0</v>
      </c>
      <c r="AS447" s="23">
        <f t="shared" si="119"/>
        <v>0</v>
      </c>
      <c r="AT447" s="33"/>
      <c r="AU447" s="33"/>
      <c r="AV447" s="33"/>
      <c r="AW447" s="33"/>
      <c r="AX447" s="33"/>
      <c r="AY447" s="33"/>
      <c r="AZ447" s="33"/>
      <c r="BA447" s="33"/>
      <c r="BB447" s="33"/>
      <c r="BC447" s="33"/>
      <c r="BD447" s="33"/>
      <c r="BE447" s="33"/>
      <c r="BF447" s="33"/>
      <c r="BG447" s="33"/>
      <c r="BH447" s="33"/>
      <c r="BI447" s="33"/>
      <c r="BJ447" s="33"/>
      <c r="BK447" s="39"/>
      <c r="BL447" s="39"/>
    </row>
    <row r="448" spans="2:64" ht="15.75">
      <c r="B448" s="37"/>
      <c r="C448" s="37"/>
      <c r="D448" s="37"/>
      <c r="E448" s="37"/>
      <c r="F448" s="43"/>
      <c r="G448" s="43"/>
      <c r="H448" s="7" t="str" cm="1">
        <f t="array" ref="H448">IF(LEN(G448)=10,
    IF(MOD(SUMPRODUCT(MID(G448,{1;2;3;4;5;6;7;8;9},1)*{2;4;8;5;10;9;7;3;6}),11)=VALUE(RIGHT(G448,1))+(10*(MOD(SUMPRODUCT(MID(G448,{1;2;3;4;5;6;7;8;9},1)*{2;4;8;5;10;9;7;3;6}),11)=10)), "ЕГН", "Невалидно ЕГН"),
    IF(LEN(G448)=9,
        IF(_xlfn.LET(_xlpm.sum1, MOD(SUMPRODUCT(MID(G448,{1;2;3;4;5;6;7;8},1)*{1;2;3;4;5;6;7;8}),11),
           _xlpm.res, IF(_xlpm.sum1&lt;10, _xlpm.sum1, MOD(SUMPRODUCT(MID(G448,{1;2;3;4;5;6;7;8},1)*{3;4;5;6;7;8;9;10}),11)),
           IF(_xlpm.res=10, 0, _xlpm.res)) = VALUE(RIGHT(G448,1)), "ЕИК", "Невалиден ЕИК"),
        "Невалидна дължина"))</f>
        <v>Невалидна дължина</v>
      </c>
      <c r="I448" s="37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7">
        <f t="shared" si="103"/>
        <v>0</v>
      </c>
      <c r="AD448" s="23">
        <f t="shared" si="104"/>
        <v>0</v>
      </c>
      <c r="AE448" s="23">
        <f t="shared" si="105"/>
        <v>0</v>
      </c>
      <c r="AF448" s="23">
        <f t="shared" si="106"/>
        <v>0</v>
      </c>
      <c r="AG448" s="23">
        <f t="shared" si="107"/>
        <v>0</v>
      </c>
      <c r="AH448" s="23">
        <f t="shared" si="108"/>
        <v>0</v>
      </c>
      <c r="AI448" s="23">
        <f t="shared" si="109"/>
        <v>0</v>
      </c>
      <c r="AJ448" s="23">
        <f t="shared" si="110"/>
        <v>0</v>
      </c>
      <c r="AK448" s="23">
        <f t="shared" si="111"/>
        <v>0</v>
      </c>
      <c r="AL448" s="23">
        <f t="shared" si="112"/>
        <v>0</v>
      </c>
      <c r="AM448" s="23">
        <f t="shared" si="113"/>
        <v>0</v>
      </c>
      <c r="AN448" s="23">
        <f t="shared" si="114"/>
        <v>0</v>
      </c>
      <c r="AO448" s="23">
        <f t="shared" si="115"/>
        <v>0</v>
      </c>
      <c r="AP448" s="23">
        <f t="shared" si="116"/>
        <v>0</v>
      </c>
      <c r="AQ448" s="23">
        <f t="shared" si="117"/>
        <v>0</v>
      </c>
      <c r="AR448" s="23">
        <f t="shared" si="118"/>
        <v>0</v>
      </c>
      <c r="AS448" s="23">
        <f t="shared" si="119"/>
        <v>0</v>
      </c>
      <c r="AT448" s="33"/>
      <c r="AU448" s="33"/>
      <c r="AV448" s="33"/>
      <c r="AW448" s="33"/>
      <c r="AX448" s="33"/>
      <c r="AY448" s="33"/>
      <c r="AZ448" s="33"/>
      <c r="BA448" s="33"/>
      <c r="BB448" s="33"/>
      <c r="BC448" s="33"/>
      <c r="BD448" s="33"/>
      <c r="BE448" s="33"/>
      <c r="BF448" s="33"/>
      <c r="BG448" s="33"/>
      <c r="BH448" s="33"/>
      <c r="BI448" s="33"/>
      <c r="BJ448" s="33"/>
      <c r="BK448" s="39"/>
      <c r="BL448" s="39"/>
    </row>
    <row r="449" spans="2:64" ht="15.75">
      <c r="B449" s="37"/>
      <c r="C449" s="37"/>
      <c r="D449" s="37"/>
      <c r="E449" s="37"/>
      <c r="F449" s="43"/>
      <c r="G449" s="43"/>
      <c r="H449" s="7" t="str" cm="1">
        <f t="array" ref="H449">IF(LEN(G449)=10,
    IF(MOD(SUMPRODUCT(MID(G449,{1;2;3;4;5;6;7;8;9},1)*{2;4;8;5;10;9;7;3;6}),11)=VALUE(RIGHT(G449,1))+(10*(MOD(SUMPRODUCT(MID(G449,{1;2;3;4;5;6;7;8;9},1)*{2;4;8;5;10;9;7;3;6}),11)=10)), "ЕГН", "Невалидно ЕГН"),
    IF(LEN(G449)=9,
        IF(_xlfn.LET(_xlpm.sum1, MOD(SUMPRODUCT(MID(G449,{1;2;3;4;5;6;7;8},1)*{1;2;3;4;5;6;7;8}),11),
           _xlpm.res, IF(_xlpm.sum1&lt;10, _xlpm.sum1, MOD(SUMPRODUCT(MID(G449,{1;2;3;4;5;6;7;8},1)*{3;4;5;6;7;8;9;10}),11)),
           IF(_xlpm.res=10, 0, _xlpm.res)) = VALUE(RIGHT(G449,1)), "ЕИК", "Невалиден ЕИК"),
        "Невалидна дължина"))</f>
        <v>Невалидна дължина</v>
      </c>
      <c r="I449" s="37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7">
        <f t="shared" si="103"/>
        <v>0</v>
      </c>
      <c r="AD449" s="23">
        <f t="shared" si="104"/>
        <v>0</v>
      </c>
      <c r="AE449" s="23">
        <f t="shared" si="105"/>
        <v>0</v>
      </c>
      <c r="AF449" s="23">
        <f t="shared" si="106"/>
        <v>0</v>
      </c>
      <c r="AG449" s="23">
        <f t="shared" si="107"/>
        <v>0</v>
      </c>
      <c r="AH449" s="23">
        <f t="shared" si="108"/>
        <v>0</v>
      </c>
      <c r="AI449" s="23">
        <f t="shared" si="109"/>
        <v>0</v>
      </c>
      <c r="AJ449" s="23">
        <f t="shared" si="110"/>
        <v>0</v>
      </c>
      <c r="AK449" s="23">
        <f t="shared" si="111"/>
        <v>0</v>
      </c>
      <c r="AL449" s="23">
        <f t="shared" si="112"/>
        <v>0</v>
      </c>
      <c r="AM449" s="23">
        <f t="shared" si="113"/>
        <v>0</v>
      </c>
      <c r="AN449" s="23">
        <f t="shared" si="114"/>
        <v>0</v>
      </c>
      <c r="AO449" s="23">
        <f t="shared" si="115"/>
        <v>0</v>
      </c>
      <c r="AP449" s="23">
        <f t="shared" si="116"/>
        <v>0</v>
      </c>
      <c r="AQ449" s="23">
        <f t="shared" si="117"/>
        <v>0</v>
      </c>
      <c r="AR449" s="23">
        <f t="shared" si="118"/>
        <v>0</v>
      </c>
      <c r="AS449" s="23">
        <f t="shared" si="119"/>
        <v>0</v>
      </c>
      <c r="AT449" s="33"/>
      <c r="AU449" s="33"/>
      <c r="AV449" s="33"/>
      <c r="AW449" s="33"/>
      <c r="AX449" s="33"/>
      <c r="AY449" s="33"/>
      <c r="AZ449" s="33"/>
      <c r="BA449" s="33"/>
      <c r="BB449" s="33"/>
      <c r="BC449" s="33"/>
      <c r="BD449" s="33"/>
      <c r="BE449" s="33"/>
      <c r="BF449" s="33"/>
      <c r="BG449" s="33"/>
      <c r="BH449" s="33"/>
      <c r="BI449" s="33"/>
      <c r="BJ449" s="33"/>
      <c r="BK449" s="39"/>
      <c r="BL449" s="39"/>
    </row>
    <row r="450" spans="2:64" ht="15.75">
      <c r="B450" s="37"/>
      <c r="C450" s="37"/>
      <c r="D450" s="37"/>
      <c r="E450" s="37"/>
      <c r="F450" s="43"/>
      <c r="G450" s="43"/>
      <c r="H450" s="7" t="str" cm="1">
        <f t="array" ref="H450">IF(LEN(G450)=10,
    IF(MOD(SUMPRODUCT(MID(G450,{1;2;3;4;5;6;7;8;9},1)*{2;4;8;5;10;9;7;3;6}),11)=VALUE(RIGHT(G450,1))+(10*(MOD(SUMPRODUCT(MID(G450,{1;2;3;4;5;6;7;8;9},1)*{2;4;8;5;10;9;7;3;6}),11)=10)), "ЕГН", "Невалидно ЕГН"),
    IF(LEN(G450)=9,
        IF(_xlfn.LET(_xlpm.sum1, MOD(SUMPRODUCT(MID(G450,{1;2;3;4;5;6;7;8},1)*{1;2;3;4;5;6;7;8}),11),
           _xlpm.res, IF(_xlpm.sum1&lt;10, _xlpm.sum1, MOD(SUMPRODUCT(MID(G450,{1;2;3;4;5;6;7;8},1)*{3;4;5;6;7;8;9;10}),11)),
           IF(_xlpm.res=10, 0, _xlpm.res)) = VALUE(RIGHT(G450,1)), "ЕИК", "Невалиден ЕИК"),
        "Невалидна дължина"))</f>
        <v>Невалидна дължина</v>
      </c>
      <c r="I450" s="37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7">
        <f t="shared" si="103"/>
        <v>0</v>
      </c>
      <c r="AD450" s="23">
        <f t="shared" si="104"/>
        <v>0</v>
      </c>
      <c r="AE450" s="23">
        <f t="shared" si="105"/>
        <v>0</v>
      </c>
      <c r="AF450" s="23">
        <f t="shared" si="106"/>
        <v>0</v>
      </c>
      <c r="AG450" s="23">
        <f t="shared" si="107"/>
        <v>0</v>
      </c>
      <c r="AH450" s="23">
        <f t="shared" si="108"/>
        <v>0</v>
      </c>
      <c r="AI450" s="23">
        <f t="shared" si="109"/>
        <v>0</v>
      </c>
      <c r="AJ450" s="23">
        <f t="shared" si="110"/>
        <v>0</v>
      </c>
      <c r="AK450" s="23">
        <f t="shared" si="111"/>
        <v>0</v>
      </c>
      <c r="AL450" s="23">
        <f t="shared" si="112"/>
        <v>0</v>
      </c>
      <c r="AM450" s="23">
        <f t="shared" si="113"/>
        <v>0</v>
      </c>
      <c r="AN450" s="23">
        <f t="shared" si="114"/>
        <v>0</v>
      </c>
      <c r="AO450" s="23">
        <f t="shared" si="115"/>
        <v>0</v>
      </c>
      <c r="AP450" s="23">
        <f t="shared" si="116"/>
        <v>0</v>
      </c>
      <c r="AQ450" s="23">
        <f t="shared" si="117"/>
        <v>0</v>
      </c>
      <c r="AR450" s="23">
        <f t="shared" si="118"/>
        <v>0</v>
      </c>
      <c r="AS450" s="23">
        <f t="shared" si="119"/>
        <v>0</v>
      </c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9"/>
      <c r="BL450" s="39"/>
    </row>
    <row r="451" spans="2:64" ht="15.75">
      <c r="B451" s="37"/>
      <c r="C451" s="37"/>
      <c r="D451" s="37"/>
      <c r="E451" s="37"/>
      <c r="F451" s="43"/>
      <c r="G451" s="43"/>
      <c r="H451" s="7" t="str" cm="1">
        <f t="array" ref="H451">IF(LEN(G451)=10,
    IF(MOD(SUMPRODUCT(MID(G451,{1;2;3;4;5;6;7;8;9},1)*{2;4;8;5;10;9;7;3;6}),11)=VALUE(RIGHT(G451,1))+(10*(MOD(SUMPRODUCT(MID(G451,{1;2;3;4;5;6;7;8;9},1)*{2;4;8;5;10;9;7;3;6}),11)=10)), "ЕГН", "Невалидно ЕГН"),
    IF(LEN(G451)=9,
        IF(_xlfn.LET(_xlpm.sum1, MOD(SUMPRODUCT(MID(G451,{1;2;3;4;5;6;7;8},1)*{1;2;3;4;5;6;7;8}),11),
           _xlpm.res, IF(_xlpm.sum1&lt;10, _xlpm.sum1, MOD(SUMPRODUCT(MID(G451,{1;2;3;4;5;6;7;8},1)*{3;4;5;6;7;8;9;10}),11)),
           IF(_xlpm.res=10, 0, _xlpm.res)) = VALUE(RIGHT(G451,1)), "ЕИК", "Невалиден ЕИК"),
        "Невалидна дължина"))</f>
        <v>Невалидна дължина</v>
      </c>
      <c r="I451" s="37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7">
        <f t="shared" si="103"/>
        <v>0</v>
      </c>
      <c r="AD451" s="23">
        <f t="shared" si="104"/>
        <v>0</v>
      </c>
      <c r="AE451" s="23">
        <f t="shared" si="105"/>
        <v>0</v>
      </c>
      <c r="AF451" s="23">
        <f t="shared" si="106"/>
        <v>0</v>
      </c>
      <c r="AG451" s="23">
        <f t="shared" si="107"/>
        <v>0</v>
      </c>
      <c r="AH451" s="23">
        <f t="shared" si="108"/>
        <v>0</v>
      </c>
      <c r="AI451" s="23">
        <f t="shared" si="109"/>
        <v>0</v>
      </c>
      <c r="AJ451" s="23">
        <f t="shared" si="110"/>
        <v>0</v>
      </c>
      <c r="AK451" s="23">
        <f t="shared" si="111"/>
        <v>0</v>
      </c>
      <c r="AL451" s="23">
        <f t="shared" si="112"/>
        <v>0</v>
      </c>
      <c r="AM451" s="23">
        <f t="shared" si="113"/>
        <v>0</v>
      </c>
      <c r="AN451" s="23">
        <f t="shared" si="114"/>
        <v>0</v>
      </c>
      <c r="AO451" s="23">
        <f t="shared" si="115"/>
        <v>0</v>
      </c>
      <c r="AP451" s="23">
        <f t="shared" si="116"/>
        <v>0</v>
      </c>
      <c r="AQ451" s="23">
        <f t="shared" si="117"/>
        <v>0</v>
      </c>
      <c r="AR451" s="23">
        <f t="shared" si="118"/>
        <v>0</v>
      </c>
      <c r="AS451" s="23">
        <f t="shared" si="119"/>
        <v>0</v>
      </c>
      <c r="AT451" s="33"/>
      <c r="AU451" s="33"/>
      <c r="AV451" s="33"/>
      <c r="AW451" s="33"/>
      <c r="AX451" s="33"/>
      <c r="AY451" s="33"/>
      <c r="AZ451" s="33"/>
      <c r="BA451" s="33"/>
      <c r="BB451" s="33"/>
      <c r="BC451" s="33"/>
      <c r="BD451" s="33"/>
      <c r="BE451" s="33"/>
      <c r="BF451" s="33"/>
      <c r="BG451" s="33"/>
      <c r="BH451" s="33"/>
      <c r="BI451" s="33"/>
      <c r="BJ451" s="33"/>
      <c r="BK451" s="39"/>
      <c r="BL451" s="39"/>
    </row>
    <row r="452" spans="2:64" ht="15.75">
      <c r="B452" s="37"/>
      <c r="C452" s="37"/>
      <c r="D452" s="37"/>
      <c r="E452" s="37"/>
      <c r="F452" s="43"/>
      <c r="G452" s="43"/>
      <c r="H452" s="7" t="str" cm="1">
        <f t="array" ref="H452">IF(LEN(G452)=10,
    IF(MOD(SUMPRODUCT(MID(G452,{1;2;3;4;5;6;7;8;9},1)*{2;4;8;5;10;9;7;3;6}),11)=VALUE(RIGHT(G452,1))+(10*(MOD(SUMPRODUCT(MID(G452,{1;2;3;4;5;6;7;8;9},1)*{2;4;8;5;10;9;7;3;6}),11)=10)), "ЕГН", "Невалидно ЕГН"),
    IF(LEN(G452)=9,
        IF(_xlfn.LET(_xlpm.sum1, MOD(SUMPRODUCT(MID(G452,{1;2;3;4;5;6;7;8},1)*{1;2;3;4;5;6;7;8}),11),
           _xlpm.res, IF(_xlpm.sum1&lt;10, _xlpm.sum1, MOD(SUMPRODUCT(MID(G452,{1;2;3;4;5;6;7;8},1)*{3;4;5;6;7;8;9;10}),11)),
           IF(_xlpm.res=10, 0, _xlpm.res)) = VALUE(RIGHT(G452,1)), "ЕИК", "Невалиден ЕИК"),
        "Невалидна дължина"))</f>
        <v>Невалидна дължина</v>
      </c>
      <c r="I452" s="37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7">
        <f t="shared" si="103"/>
        <v>0</v>
      </c>
      <c r="AD452" s="23">
        <f t="shared" si="104"/>
        <v>0</v>
      </c>
      <c r="AE452" s="23">
        <f t="shared" si="105"/>
        <v>0</v>
      </c>
      <c r="AF452" s="23">
        <f t="shared" si="106"/>
        <v>0</v>
      </c>
      <c r="AG452" s="23">
        <f t="shared" si="107"/>
        <v>0</v>
      </c>
      <c r="AH452" s="23">
        <f t="shared" si="108"/>
        <v>0</v>
      </c>
      <c r="AI452" s="23">
        <f t="shared" si="109"/>
        <v>0</v>
      </c>
      <c r="AJ452" s="23">
        <f t="shared" si="110"/>
        <v>0</v>
      </c>
      <c r="AK452" s="23">
        <f t="shared" si="111"/>
        <v>0</v>
      </c>
      <c r="AL452" s="23">
        <f t="shared" si="112"/>
        <v>0</v>
      </c>
      <c r="AM452" s="23">
        <f t="shared" si="113"/>
        <v>0</v>
      </c>
      <c r="AN452" s="23">
        <f t="shared" si="114"/>
        <v>0</v>
      </c>
      <c r="AO452" s="23">
        <f t="shared" si="115"/>
        <v>0</v>
      </c>
      <c r="AP452" s="23">
        <f t="shared" si="116"/>
        <v>0</v>
      </c>
      <c r="AQ452" s="23">
        <f t="shared" si="117"/>
        <v>0</v>
      </c>
      <c r="AR452" s="23">
        <f t="shared" si="118"/>
        <v>0</v>
      </c>
      <c r="AS452" s="23">
        <f t="shared" si="119"/>
        <v>0</v>
      </c>
      <c r="AT452" s="3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9"/>
      <c r="BL452" s="39"/>
    </row>
    <row r="453" spans="2:64" ht="15.75">
      <c r="B453" s="37"/>
      <c r="C453" s="37"/>
      <c r="D453" s="37"/>
      <c r="E453" s="37"/>
      <c r="F453" s="43"/>
      <c r="G453" s="43"/>
      <c r="H453" s="7" t="str" cm="1">
        <f t="array" ref="H453">IF(LEN(G453)=10,
    IF(MOD(SUMPRODUCT(MID(G453,{1;2;3;4;5;6;7;8;9},1)*{2;4;8;5;10;9;7;3;6}),11)=VALUE(RIGHT(G453,1))+(10*(MOD(SUMPRODUCT(MID(G453,{1;2;3;4;5;6;7;8;9},1)*{2;4;8;5;10;9;7;3;6}),11)=10)), "ЕГН", "Невалидно ЕГН"),
    IF(LEN(G453)=9,
        IF(_xlfn.LET(_xlpm.sum1, MOD(SUMPRODUCT(MID(G453,{1;2;3;4;5;6;7;8},1)*{1;2;3;4;5;6;7;8}),11),
           _xlpm.res, IF(_xlpm.sum1&lt;10, _xlpm.sum1, MOD(SUMPRODUCT(MID(G453,{1;2;3;4;5;6;7;8},1)*{3;4;5;6;7;8;9;10}),11)),
           IF(_xlpm.res=10, 0, _xlpm.res)) = VALUE(RIGHT(G453,1)), "ЕИК", "Невалиден ЕИК"),
        "Невалидна дължина"))</f>
        <v>Невалидна дължина</v>
      </c>
      <c r="I453" s="37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7">
        <f t="shared" si="103"/>
        <v>0</v>
      </c>
      <c r="AD453" s="23">
        <f t="shared" si="104"/>
        <v>0</v>
      </c>
      <c r="AE453" s="23">
        <f t="shared" si="105"/>
        <v>0</v>
      </c>
      <c r="AF453" s="23">
        <f t="shared" si="106"/>
        <v>0</v>
      </c>
      <c r="AG453" s="23">
        <f t="shared" si="107"/>
        <v>0</v>
      </c>
      <c r="AH453" s="23">
        <f t="shared" si="108"/>
        <v>0</v>
      </c>
      <c r="AI453" s="23">
        <f t="shared" si="109"/>
        <v>0</v>
      </c>
      <c r="AJ453" s="23">
        <f t="shared" si="110"/>
        <v>0</v>
      </c>
      <c r="AK453" s="23">
        <f t="shared" si="111"/>
        <v>0</v>
      </c>
      <c r="AL453" s="23">
        <f t="shared" si="112"/>
        <v>0</v>
      </c>
      <c r="AM453" s="23">
        <f t="shared" si="113"/>
        <v>0</v>
      </c>
      <c r="AN453" s="23">
        <f t="shared" si="114"/>
        <v>0</v>
      </c>
      <c r="AO453" s="23">
        <f t="shared" si="115"/>
        <v>0</v>
      </c>
      <c r="AP453" s="23">
        <f t="shared" si="116"/>
        <v>0</v>
      </c>
      <c r="AQ453" s="23">
        <f t="shared" si="117"/>
        <v>0</v>
      </c>
      <c r="AR453" s="23">
        <f t="shared" si="118"/>
        <v>0</v>
      </c>
      <c r="AS453" s="23">
        <f t="shared" si="119"/>
        <v>0</v>
      </c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9"/>
      <c r="BL453" s="39"/>
    </row>
    <row r="454" spans="2:64" ht="15.75">
      <c r="B454" s="37"/>
      <c r="C454" s="37"/>
      <c r="D454" s="37"/>
      <c r="E454" s="37"/>
      <c r="F454" s="43"/>
      <c r="G454" s="43"/>
      <c r="H454" s="7" t="str" cm="1">
        <f t="array" ref="H454">IF(LEN(G454)=10,
    IF(MOD(SUMPRODUCT(MID(G454,{1;2;3;4;5;6;7;8;9},1)*{2;4;8;5;10;9;7;3;6}),11)=VALUE(RIGHT(G454,1))+(10*(MOD(SUMPRODUCT(MID(G454,{1;2;3;4;5;6;7;8;9},1)*{2;4;8;5;10;9;7;3;6}),11)=10)), "ЕГН", "Невалидно ЕГН"),
    IF(LEN(G454)=9,
        IF(_xlfn.LET(_xlpm.sum1, MOD(SUMPRODUCT(MID(G454,{1;2;3;4;5;6;7;8},1)*{1;2;3;4;5;6;7;8}),11),
           _xlpm.res, IF(_xlpm.sum1&lt;10, _xlpm.sum1, MOD(SUMPRODUCT(MID(G454,{1;2;3;4;5;6;7;8},1)*{3;4;5;6;7;8;9;10}),11)),
           IF(_xlpm.res=10, 0, _xlpm.res)) = VALUE(RIGHT(G454,1)), "ЕИК", "Невалиден ЕИК"),
        "Невалидна дължина"))</f>
        <v>Невалидна дължина</v>
      </c>
      <c r="I454" s="37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7">
        <f t="shared" si="103"/>
        <v>0</v>
      </c>
      <c r="AD454" s="23">
        <f t="shared" si="104"/>
        <v>0</v>
      </c>
      <c r="AE454" s="23">
        <f t="shared" si="105"/>
        <v>0</v>
      </c>
      <c r="AF454" s="23">
        <f t="shared" si="106"/>
        <v>0</v>
      </c>
      <c r="AG454" s="23">
        <f t="shared" si="107"/>
        <v>0</v>
      </c>
      <c r="AH454" s="23">
        <f t="shared" si="108"/>
        <v>0</v>
      </c>
      <c r="AI454" s="23">
        <f t="shared" si="109"/>
        <v>0</v>
      </c>
      <c r="AJ454" s="23">
        <f t="shared" si="110"/>
        <v>0</v>
      </c>
      <c r="AK454" s="23">
        <f t="shared" si="111"/>
        <v>0</v>
      </c>
      <c r="AL454" s="23">
        <f t="shared" si="112"/>
        <v>0</v>
      </c>
      <c r="AM454" s="23">
        <f t="shared" si="113"/>
        <v>0</v>
      </c>
      <c r="AN454" s="23">
        <f t="shared" si="114"/>
        <v>0</v>
      </c>
      <c r="AO454" s="23">
        <f t="shared" si="115"/>
        <v>0</v>
      </c>
      <c r="AP454" s="23">
        <f t="shared" si="116"/>
        <v>0</v>
      </c>
      <c r="AQ454" s="23">
        <f t="shared" si="117"/>
        <v>0</v>
      </c>
      <c r="AR454" s="23">
        <f t="shared" si="118"/>
        <v>0</v>
      </c>
      <c r="AS454" s="23">
        <f t="shared" si="119"/>
        <v>0</v>
      </c>
      <c r="AT454" s="33"/>
      <c r="AU454" s="33"/>
      <c r="AV454" s="33"/>
      <c r="AW454" s="33"/>
      <c r="AX454" s="33"/>
      <c r="AY454" s="33"/>
      <c r="AZ454" s="33"/>
      <c r="BA454" s="33"/>
      <c r="BB454" s="33"/>
      <c r="BC454" s="33"/>
      <c r="BD454" s="33"/>
      <c r="BE454" s="33"/>
      <c r="BF454" s="33"/>
      <c r="BG454" s="33"/>
      <c r="BH454" s="33"/>
      <c r="BI454" s="33"/>
      <c r="BJ454" s="33"/>
      <c r="BK454" s="39"/>
      <c r="BL454" s="39"/>
    </row>
    <row r="455" spans="2:64" ht="15.75">
      <c r="B455" s="37"/>
      <c r="C455" s="37"/>
      <c r="D455" s="37"/>
      <c r="E455" s="37"/>
      <c r="F455" s="43"/>
      <c r="G455" s="43"/>
      <c r="H455" s="7" t="str" cm="1">
        <f t="array" ref="H455">IF(LEN(G455)=10,
    IF(MOD(SUMPRODUCT(MID(G455,{1;2;3;4;5;6;7;8;9},1)*{2;4;8;5;10;9;7;3;6}),11)=VALUE(RIGHT(G455,1))+(10*(MOD(SUMPRODUCT(MID(G455,{1;2;3;4;5;6;7;8;9},1)*{2;4;8;5;10;9;7;3;6}),11)=10)), "ЕГН", "Невалидно ЕГН"),
    IF(LEN(G455)=9,
        IF(_xlfn.LET(_xlpm.sum1, MOD(SUMPRODUCT(MID(G455,{1;2;3;4;5;6;7;8},1)*{1;2;3;4;5;6;7;8}),11),
           _xlpm.res, IF(_xlpm.sum1&lt;10, _xlpm.sum1, MOD(SUMPRODUCT(MID(G455,{1;2;3;4;5;6;7;8},1)*{3;4;5;6;7;8;9;10}),11)),
           IF(_xlpm.res=10, 0, _xlpm.res)) = VALUE(RIGHT(G455,1)), "ЕИК", "Невалиден ЕИК"),
        "Невалидна дължина"))</f>
        <v>Невалидна дължина</v>
      </c>
      <c r="I455" s="37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7">
        <f t="shared" ref="AC455:AC500" si="120">COUNTIF(N455:AB455,"&gt;0")</f>
        <v>0</v>
      </c>
      <c r="AD455" s="23">
        <f t="shared" ref="AD455:AD500" si="121">TRUNC(IF($AC$6=1,N455,IF($AC$6=2,N455*0.95,IF($AC$6=3,N455*0.925,IF($AC$6=4,N455*0.9,IF($AC$6=5,N455*0.875,N455*0.85))))),2)</f>
        <v>0</v>
      </c>
      <c r="AE455" s="23">
        <f t="shared" ref="AE455:AE500" si="122">TRUNC(IF($AC$6=1,O455,IF($AC$6=2,O455*0.95,IF($AC$6=3,O455*0.925,IF($AC$6=4,O455*0.9,IF($AC$6=5,O455*0.875,O455*0.85))))),2)</f>
        <v>0</v>
      </c>
      <c r="AF455" s="23">
        <f t="shared" ref="AF455:AF500" si="123">TRUNC(IF($AC$6=1,P455,IF($AC$6=2,P455*0.95,IF($AC$6=3,P455*0.925,IF($AC$6=4,P455*0.9,IF($AC$6=5,P455*0.875,P455*0.85))))),2)</f>
        <v>0</v>
      </c>
      <c r="AG455" s="23">
        <f t="shared" ref="AG455:AG500" si="124">TRUNC(IF($AC$6=1,Q455,IF($AC$6=2,Q455*0.95,IF($AC$6=3,Q455*0.925,IF($AC$6=4,Q455*0.9,IF($AC$6=5,Q455*0.875,Q455*0.85))))),2)</f>
        <v>0</v>
      </c>
      <c r="AH455" s="23">
        <f t="shared" ref="AH455:AH500" si="125">TRUNC(IF($AC$6=1,R455,IF($AC$6=2,R455*0.95,IF($AC$6=3,R455*0.925,IF($AC$6=4,R455*0.9,IF($AC$6=5,R455*0.875,R455*0.85))))),2)</f>
        <v>0</v>
      </c>
      <c r="AI455" s="23">
        <f t="shared" ref="AI455:AI500" si="126">TRUNC(IF($AC$6=1,S455,IF($AC$6=2,S455*0.95,IF($AC$6=3,S455*0.925,IF($AC$6=4,S455*0.9,IF($AC$6=5,S455*0.875,S455*0.85))))),2)</f>
        <v>0</v>
      </c>
      <c r="AJ455" s="23">
        <f t="shared" ref="AJ455:AJ500" si="127">TRUNC(IF($AC$6=1,T455,IF($AC$6=2,T455*0.95,IF($AC$6=3,T455*0.925,IF($AC$6=4,T455*0.9,IF($AC$6=5,T455*0.875,T455*0.85))))),2)</f>
        <v>0</v>
      </c>
      <c r="AK455" s="23">
        <f t="shared" ref="AK455:AK500" si="128">TRUNC(IF($AC$6=1,U455,IF($AC$6=2,U455*0.95,IF($AC$6=3,U455*0.925,IF($AC$6=4,U455*0.9,IF($AC$6=5,U455*0.875,U455*0.85))))),2)</f>
        <v>0</v>
      </c>
      <c r="AL455" s="23">
        <f t="shared" ref="AL455:AL500" si="129">TRUNC(IF($AC$6=1,V455,IF($AC$6=2,V455*0.95,IF($AC$6=3,V455*0.925,IF($AC$6=4,V455*0.9,IF($AC$6=5,V455*0.875,V455*0.85))))),2)</f>
        <v>0</v>
      </c>
      <c r="AM455" s="23">
        <f t="shared" ref="AM455:AM500" si="130">TRUNC(IF($AC$6=1,W455,IF($AC$6=2,W455*0.95,IF($AC$6=3,W455*0.925,IF($AC$6=4,W455*0.9,IF($AC$6=5,W455*0.875,W455*0.85))))),2)</f>
        <v>0</v>
      </c>
      <c r="AN455" s="23">
        <f t="shared" ref="AN455:AN500" si="131">TRUNC(IF($AC$6=1,X455,IF($AC$6=2,X455*0.95,IF($AC$6=3,X455*0.925,IF($AC$6=4,X455*0.9,IF($AC$6=5,X455*0.875,X455*0.85))))),2)</f>
        <v>0</v>
      </c>
      <c r="AO455" s="23">
        <f t="shared" ref="AO455:AO500" si="132">TRUNC(IF($AC$6=1,Y455,IF($AC$6=2,Y455*0.95,IF($AC$6=3,Y455*0.925,IF($AC$6=4,Y455*0.9,IF($AC$6=5,Y455*0.875,Y455*0.85))))),2)</f>
        <v>0</v>
      </c>
      <c r="AP455" s="23">
        <f t="shared" ref="AP455:AP500" si="133">TRUNC(IF($AC$6=1,Z455,IF($AC$6=2,Z455*0.95,IF($AC$6=3,Z455*0.925,IF($AC$6=4,Z455*0.9,IF($AC$6=5,Z455*0.875,Z455*0.85))))),2)</f>
        <v>0</v>
      </c>
      <c r="AQ455" s="23">
        <f t="shared" ref="AQ455:AQ500" si="134">TRUNC(IF($AC$6=1,AA455,IF($AC$6=2,AA455*0.95,IF($AC$6=3,AA455*0.925,IF($AC$6=4,AA455*0.9,IF($AC$6=5,AA455*0.875,AA455*0.85))))),2)</f>
        <v>0</v>
      </c>
      <c r="AR455" s="23">
        <f t="shared" ref="AR455:AR500" si="135">TRUNC(IF($AC$6=1,AB455,IF($AC$6=2,AB455*0.95,IF($AC$6=3,AB455*0.925,IF($AC$6=4,AB455*0.9,IF($AC$6=5,AB455*0.875,AB455*0.85))))),2)</f>
        <v>0</v>
      </c>
      <c r="AS455" s="23">
        <f t="shared" ref="AS455:AS500" si="136">SUM(AD455:AR455)</f>
        <v>0</v>
      </c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9"/>
      <c r="BL455" s="39"/>
    </row>
    <row r="456" spans="2:64" ht="15.75">
      <c r="B456" s="37"/>
      <c r="C456" s="37"/>
      <c r="D456" s="37"/>
      <c r="E456" s="37"/>
      <c r="F456" s="43"/>
      <c r="G456" s="43"/>
      <c r="H456" s="7" t="str" cm="1">
        <f t="array" ref="H456">IF(LEN(G456)=10,
    IF(MOD(SUMPRODUCT(MID(G456,{1;2;3;4;5;6;7;8;9},1)*{2;4;8;5;10;9;7;3;6}),11)=VALUE(RIGHT(G456,1))+(10*(MOD(SUMPRODUCT(MID(G456,{1;2;3;4;5;6;7;8;9},1)*{2;4;8;5;10;9;7;3;6}),11)=10)), "ЕГН", "Невалидно ЕГН"),
    IF(LEN(G456)=9,
        IF(_xlfn.LET(_xlpm.sum1, MOD(SUMPRODUCT(MID(G456,{1;2;3;4;5;6;7;8},1)*{1;2;3;4;5;6;7;8}),11),
           _xlpm.res, IF(_xlpm.sum1&lt;10, _xlpm.sum1, MOD(SUMPRODUCT(MID(G456,{1;2;3;4;5;6;7;8},1)*{3;4;5;6;7;8;9;10}),11)),
           IF(_xlpm.res=10, 0, _xlpm.res)) = VALUE(RIGHT(G456,1)), "ЕИК", "Невалиден ЕИК"),
        "Невалидна дължина"))</f>
        <v>Невалидна дължина</v>
      </c>
      <c r="I456" s="37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7">
        <f t="shared" si="120"/>
        <v>0</v>
      </c>
      <c r="AD456" s="23">
        <f t="shared" si="121"/>
        <v>0</v>
      </c>
      <c r="AE456" s="23">
        <f t="shared" si="122"/>
        <v>0</v>
      </c>
      <c r="AF456" s="23">
        <f t="shared" si="123"/>
        <v>0</v>
      </c>
      <c r="AG456" s="23">
        <f t="shared" si="124"/>
        <v>0</v>
      </c>
      <c r="AH456" s="23">
        <f t="shared" si="125"/>
        <v>0</v>
      </c>
      <c r="AI456" s="23">
        <f t="shared" si="126"/>
        <v>0</v>
      </c>
      <c r="AJ456" s="23">
        <f t="shared" si="127"/>
        <v>0</v>
      </c>
      <c r="AK456" s="23">
        <f t="shared" si="128"/>
        <v>0</v>
      </c>
      <c r="AL456" s="23">
        <f t="shared" si="129"/>
        <v>0</v>
      </c>
      <c r="AM456" s="23">
        <f t="shared" si="130"/>
        <v>0</v>
      </c>
      <c r="AN456" s="23">
        <f t="shared" si="131"/>
        <v>0</v>
      </c>
      <c r="AO456" s="23">
        <f t="shared" si="132"/>
        <v>0</v>
      </c>
      <c r="AP456" s="23">
        <f t="shared" si="133"/>
        <v>0</v>
      </c>
      <c r="AQ456" s="23">
        <f t="shared" si="134"/>
        <v>0</v>
      </c>
      <c r="AR456" s="23">
        <f t="shared" si="135"/>
        <v>0</v>
      </c>
      <c r="AS456" s="23">
        <f t="shared" si="136"/>
        <v>0</v>
      </c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9"/>
      <c r="BL456" s="39"/>
    </row>
    <row r="457" spans="2:64" ht="15.75">
      <c r="B457" s="37"/>
      <c r="C457" s="37"/>
      <c r="D457" s="37"/>
      <c r="E457" s="37"/>
      <c r="F457" s="43"/>
      <c r="G457" s="43"/>
      <c r="H457" s="7" t="str" cm="1">
        <f t="array" ref="H457">IF(LEN(G457)=10,
    IF(MOD(SUMPRODUCT(MID(G457,{1;2;3;4;5;6;7;8;9},1)*{2;4;8;5;10;9;7;3;6}),11)=VALUE(RIGHT(G457,1))+(10*(MOD(SUMPRODUCT(MID(G457,{1;2;3;4;5;6;7;8;9},1)*{2;4;8;5;10;9;7;3;6}),11)=10)), "ЕГН", "Невалидно ЕГН"),
    IF(LEN(G457)=9,
        IF(_xlfn.LET(_xlpm.sum1, MOD(SUMPRODUCT(MID(G457,{1;2;3;4;5;6;7;8},1)*{1;2;3;4;5;6;7;8}),11),
           _xlpm.res, IF(_xlpm.sum1&lt;10, _xlpm.sum1, MOD(SUMPRODUCT(MID(G457,{1;2;3;4;5;6;7;8},1)*{3;4;5;6;7;8;9;10}),11)),
           IF(_xlpm.res=10, 0, _xlpm.res)) = VALUE(RIGHT(G457,1)), "ЕИК", "Невалиден ЕИК"),
        "Невалидна дължина"))</f>
        <v>Невалидна дължина</v>
      </c>
      <c r="I457" s="37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7">
        <f t="shared" si="120"/>
        <v>0</v>
      </c>
      <c r="AD457" s="23">
        <f t="shared" si="121"/>
        <v>0</v>
      </c>
      <c r="AE457" s="23">
        <f t="shared" si="122"/>
        <v>0</v>
      </c>
      <c r="AF457" s="23">
        <f t="shared" si="123"/>
        <v>0</v>
      </c>
      <c r="AG457" s="23">
        <f t="shared" si="124"/>
        <v>0</v>
      </c>
      <c r="AH457" s="23">
        <f t="shared" si="125"/>
        <v>0</v>
      </c>
      <c r="AI457" s="23">
        <f t="shared" si="126"/>
        <v>0</v>
      </c>
      <c r="AJ457" s="23">
        <f t="shared" si="127"/>
        <v>0</v>
      </c>
      <c r="AK457" s="23">
        <f t="shared" si="128"/>
        <v>0</v>
      </c>
      <c r="AL457" s="23">
        <f t="shared" si="129"/>
        <v>0</v>
      </c>
      <c r="AM457" s="23">
        <f t="shared" si="130"/>
        <v>0</v>
      </c>
      <c r="AN457" s="23">
        <f t="shared" si="131"/>
        <v>0</v>
      </c>
      <c r="AO457" s="23">
        <f t="shared" si="132"/>
        <v>0</v>
      </c>
      <c r="AP457" s="23">
        <f t="shared" si="133"/>
        <v>0</v>
      </c>
      <c r="AQ457" s="23">
        <f t="shared" si="134"/>
        <v>0</v>
      </c>
      <c r="AR457" s="23">
        <f t="shared" si="135"/>
        <v>0</v>
      </c>
      <c r="AS457" s="23">
        <f t="shared" si="136"/>
        <v>0</v>
      </c>
      <c r="AT457" s="33"/>
      <c r="AU457" s="33"/>
      <c r="AV457" s="33"/>
      <c r="AW457" s="33"/>
      <c r="AX457" s="33"/>
      <c r="AY457" s="33"/>
      <c r="AZ457" s="33"/>
      <c r="BA457" s="33"/>
      <c r="BB457" s="33"/>
      <c r="BC457" s="33"/>
      <c r="BD457" s="33"/>
      <c r="BE457" s="33"/>
      <c r="BF457" s="33"/>
      <c r="BG457" s="33"/>
      <c r="BH457" s="33"/>
      <c r="BI457" s="33"/>
      <c r="BJ457" s="33"/>
      <c r="BK457" s="39"/>
      <c r="BL457" s="39"/>
    </row>
    <row r="458" spans="2:64" ht="15.75">
      <c r="B458" s="37"/>
      <c r="C458" s="37"/>
      <c r="D458" s="37"/>
      <c r="E458" s="37"/>
      <c r="F458" s="43"/>
      <c r="G458" s="43"/>
      <c r="H458" s="7" t="str" cm="1">
        <f t="array" ref="H458">IF(LEN(G458)=10,
    IF(MOD(SUMPRODUCT(MID(G458,{1;2;3;4;5;6;7;8;9},1)*{2;4;8;5;10;9;7;3;6}),11)=VALUE(RIGHT(G458,1))+(10*(MOD(SUMPRODUCT(MID(G458,{1;2;3;4;5;6;7;8;9},1)*{2;4;8;5;10;9;7;3;6}),11)=10)), "ЕГН", "Невалидно ЕГН"),
    IF(LEN(G458)=9,
        IF(_xlfn.LET(_xlpm.sum1, MOD(SUMPRODUCT(MID(G458,{1;2;3;4;5;6;7;8},1)*{1;2;3;4;5;6;7;8}),11),
           _xlpm.res, IF(_xlpm.sum1&lt;10, _xlpm.sum1, MOD(SUMPRODUCT(MID(G458,{1;2;3;4;5;6;7;8},1)*{3;4;5;6;7;8;9;10}),11)),
           IF(_xlpm.res=10, 0, _xlpm.res)) = VALUE(RIGHT(G458,1)), "ЕИК", "Невалиден ЕИК"),
        "Невалидна дължина"))</f>
        <v>Невалидна дължина</v>
      </c>
      <c r="I458" s="37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7">
        <f t="shared" si="120"/>
        <v>0</v>
      </c>
      <c r="AD458" s="23">
        <f t="shared" si="121"/>
        <v>0</v>
      </c>
      <c r="AE458" s="23">
        <f t="shared" si="122"/>
        <v>0</v>
      </c>
      <c r="AF458" s="23">
        <f t="shared" si="123"/>
        <v>0</v>
      </c>
      <c r="AG458" s="23">
        <f t="shared" si="124"/>
        <v>0</v>
      </c>
      <c r="AH458" s="23">
        <f t="shared" si="125"/>
        <v>0</v>
      </c>
      <c r="AI458" s="23">
        <f t="shared" si="126"/>
        <v>0</v>
      </c>
      <c r="AJ458" s="23">
        <f t="shared" si="127"/>
        <v>0</v>
      </c>
      <c r="AK458" s="23">
        <f t="shared" si="128"/>
        <v>0</v>
      </c>
      <c r="AL458" s="23">
        <f t="shared" si="129"/>
        <v>0</v>
      </c>
      <c r="AM458" s="23">
        <f t="shared" si="130"/>
        <v>0</v>
      </c>
      <c r="AN458" s="23">
        <f t="shared" si="131"/>
        <v>0</v>
      </c>
      <c r="AO458" s="23">
        <f t="shared" si="132"/>
        <v>0</v>
      </c>
      <c r="AP458" s="23">
        <f t="shared" si="133"/>
        <v>0</v>
      </c>
      <c r="AQ458" s="23">
        <f t="shared" si="134"/>
        <v>0</v>
      </c>
      <c r="AR458" s="23">
        <f t="shared" si="135"/>
        <v>0</v>
      </c>
      <c r="AS458" s="23">
        <f t="shared" si="136"/>
        <v>0</v>
      </c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9"/>
      <c r="BL458" s="39"/>
    </row>
    <row r="459" spans="2:64" ht="15.75">
      <c r="B459" s="37"/>
      <c r="C459" s="37"/>
      <c r="D459" s="37"/>
      <c r="E459" s="37"/>
      <c r="F459" s="43"/>
      <c r="G459" s="43"/>
      <c r="H459" s="7" t="str" cm="1">
        <f t="array" ref="H459">IF(LEN(G459)=10,
    IF(MOD(SUMPRODUCT(MID(G459,{1;2;3;4;5;6;7;8;9},1)*{2;4;8;5;10;9;7;3;6}),11)=VALUE(RIGHT(G459,1))+(10*(MOD(SUMPRODUCT(MID(G459,{1;2;3;4;5;6;7;8;9},1)*{2;4;8;5;10;9;7;3;6}),11)=10)), "ЕГН", "Невалидно ЕГН"),
    IF(LEN(G459)=9,
        IF(_xlfn.LET(_xlpm.sum1, MOD(SUMPRODUCT(MID(G459,{1;2;3;4;5;6;7;8},1)*{1;2;3;4;5;6;7;8}),11),
           _xlpm.res, IF(_xlpm.sum1&lt;10, _xlpm.sum1, MOD(SUMPRODUCT(MID(G459,{1;2;3;4;5;6;7;8},1)*{3;4;5;6;7;8;9;10}),11)),
           IF(_xlpm.res=10, 0, _xlpm.res)) = VALUE(RIGHT(G459,1)), "ЕИК", "Невалиден ЕИК"),
        "Невалидна дължина"))</f>
        <v>Невалидна дължина</v>
      </c>
      <c r="I459" s="37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7">
        <f t="shared" si="120"/>
        <v>0</v>
      </c>
      <c r="AD459" s="23">
        <f t="shared" si="121"/>
        <v>0</v>
      </c>
      <c r="AE459" s="23">
        <f t="shared" si="122"/>
        <v>0</v>
      </c>
      <c r="AF459" s="23">
        <f t="shared" si="123"/>
        <v>0</v>
      </c>
      <c r="AG459" s="23">
        <f t="shared" si="124"/>
        <v>0</v>
      </c>
      <c r="AH459" s="23">
        <f t="shared" si="125"/>
        <v>0</v>
      </c>
      <c r="AI459" s="23">
        <f t="shared" si="126"/>
        <v>0</v>
      </c>
      <c r="AJ459" s="23">
        <f t="shared" si="127"/>
        <v>0</v>
      </c>
      <c r="AK459" s="23">
        <f t="shared" si="128"/>
        <v>0</v>
      </c>
      <c r="AL459" s="23">
        <f t="shared" si="129"/>
        <v>0</v>
      </c>
      <c r="AM459" s="23">
        <f t="shared" si="130"/>
        <v>0</v>
      </c>
      <c r="AN459" s="23">
        <f t="shared" si="131"/>
        <v>0</v>
      </c>
      <c r="AO459" s="23">
        <f t="shared" si="132"/>
        <v>0</v>
      </c>
      <c r="AP459" s="23">
        <f t="shared" si="133"/>
        <v>0</v>
      </c>
      <c r="AQ459" s="23">
        <f t="shared" si="134"/>
        <v>0</v>
      </c>
      <c r="AR459" s="23">
        <f t="shared" si="135"/>
        <v>0</v>
      </c>
      <c r="AS459" s="23">
        <f t="shared" si="136"/>
        <v>0</v>
      </c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9"/>
      <c r="BL459" s="39"/>
    </row>
    <row r="460" spans="2:64" ht="15.75">
      <c r="B460" s="37"/>
      <c r="C460" s="37"/>
      <c r="D460" s="37"/>
      <c r="E460" s="37"/>
      <c r="F460" s="43"/>
      <c r="G460" s="43"/>
      <c r="H460" s="7" t="str" cm="1">
        <f t="array" ref="H460">IF(LEN(G460)=10,
    IF(MOD(SUMPRODUCT(MID(G460,{1;2;3;4;5;6;7;8;9},1)*{2;4;8;5;10;9;7;3;6}),11)=VALUE(RIGHT(G460,1))+(10*(MOD(SUMPRODUCT(MID(G460,{1;2;3;4;5;6;7;8;9},1)*{2;4;8;5;10;9;7;3;6}),11)=10)), "ЕГН", "Невалидно ЕГН"),
    IF(LEN(G460)=9,
        IF(_xlfn.LET(_xlpm.sum1, MOD(SUMPRODUCT(MID(G460,{1;2;3;4;5;6;7;8},1)*{1;2;3;4;5;6;7;8}),11),
           _xlpm.res, IF(_xlpm.sum1&lt;10, _xlpm.sum1, MOD(SUMPRODUCT(MID(G460,{1;2;3;4;5;6;7;8},1)*{3;4;5;6;7;8;9;10}),11)),
           IF(_xlpm.res=10, 0, _xlpm.res)) = VALUE(RIGHT(G460,1)), "ЕИК", "Невалиден ЕИК"),
        "Невалидна дължина"))</f>
        <v>Невалидна дължина</v>
      </c>
      <c r="I460" s="37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7">
        <f t="shared" si="120"/>
        <v>0</v>
      </c>
      <c r="AD460" s="23">
        <f t="shared" si="121"/>
        <v>0</v>
      </c>
      <c r="AE460" s="23">
        <f t="shared" si="122"/>
        <v>0</v>
      </c>
      <c r="AF460" s="23">
        <f t="shared" si="123"/>
        <v>0</v>
      </c>
      <c r="AG460" s="23">
        <f t="shared" si="124"/>
        <v>0</v>
      </c>
      <c r="AH460" s="23">
        <f t="shared" si="125"/>
        <v>0</v>
      </c>
      <c r="AI460" s="23">
        <f t="shared" si="126"/>
        <v>0</v>
      </c>
      <c r="AJ460" s="23">
        <f t="shared" si="127"/>
        <v>0</v>
      </c>
      <c r="AK460" s="23">
        <f t="shared" si="128"/>
        <v>0</v>
      </c>
      <c r="AL460" s="23">
        <f t="shared" si="129"/>
        <v>0</v>
      </c>
      <c r="AM460" s="23">
        <f t="shared" si="130"/>
        <v>0</v>
      </c>
      <c r="AN460" s="23">
        <f t="shared" si="131"/>
        <v>0</v>
      </c>
      <c r="AO460" s="23">
        <f t="shared" si="132"/>
        <v>0</v>
      </c>
      <c r="AP460" s="23">
        <f t="shared" si="133"/>
        <v>0</v>
      </c>
      <c r="AQ460" s="23">
        <f t="shared" si="134"/>
        <v>0</v>
      </c>
      <c r="AR460" s="23">
        <f t="shared" si="135"/>
        <v>0</v>
      </c>
      <c r="AS460" s="23">
        <f t="shared" si="136"/>
        <v>0</v>
      </c>
      <c r="AT460" s="3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9"/>
      <c r="BL460" s="39"/>
    </row>
    <row r="461" spans="2:64" ht="15.75">
      <c r="B461" s="37"/>
      <c r="C461" s="37"/>
      <c r="D461" s="37"/>
      <c r="E461" s="37"/>
      <c r="F461" s="43"/>
      <c r="G461" s="43"/>
      <c r="H461" s="7" t="str" cm="1">
        <f t="array" ref="H461">IF(LEN(G461)=10,
    IF(MOD(SUMPRODUCT(MID(G461,{1;2;3;4;5;6;7;8;9},1)*{2;4;8;5;10;9;7;3;6}),11)=VALUE(RIGHT(G461,1))+(10*(MOD(SUMPRODUCT(MID(G461,{1;2;3;4;5;6;7;8;9},1)*{2;4;8;5;10;9;7;3;6}),11)=10)), "ЕГН", "Невалидно ЕГН"),
    IF(LEN(G461)=9,
        IF(_xlfn.LET(_xlpm.sum1, MOD(SUMPRODUCT(MID(G461,{1;2;3;4;5;6;7;8},1)*{1;2;3;4;5;6;7;8}),11),
           _xlpm.res, IF(_xlpm.sum1&lt;10, _xlpm.sum1, MOD(SUMPRODUCT(MID(G461,{1;2;3;4;5;6;7;8},1)*{3;4;5;6;7;8;9;10}),11)),
           IF(_xlpm.res=10, 0, _xlpm.res)) = VALUE(RIGHT(G461,1)), "ЕИК", "Невалиден ЕИК"),
        "Невалидна дължина"))</f>
        <v>Невалидна дължина</v>
      </c>
      <c r="I461" s="37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7">
        <f t="shared" si="120"/>
        <v>0</v>
      </c>
      <c r="AD461" s="23">
        <f t="shared" si="121"/>
        <v>0</v>
      </c>
      <c r="AE461" s="23">
        <f t="shared" si="122"/>
        <v>0</v>
      </c>
      <c r="AF461" s="23">
        <f t="shared" si="123"/>
        <v>0</v>
      </c>
      <c r="AG461" s="23">
        <f t="shared" si="124"/>
        <v>0</v>
      </c>
      <c r="AH461" s="23">
        <f t="shared" si="125"/>
        <v>0</v>
      </c>
      <c r="AI461" s="23">
        <f t="shared" si="126"/>
        <v>0</v>
      </c>
      <c r="AJ461" s="23">
        <f t="shared" si="127"/>
        <v>0</v>
      </c>
      <c r="AK461" s="23">
        <f t="shared" si="128"/>
        <v>0</v>
      </c>
      <c r="AL461" s="23">
        <f t="shared" si="129"/>
        <v>0</v>
      </c>
      <c r="AM461" s="23">
        <f t="shared" si="130"/>
        <v>0</v>
      </c>
      <c r="AN461" s="23">
        <f t="shared" si="131"/>
        <v>0</v>
      </c>
      <c r="AO461" s="23">
        <f t="shared" si="132"/>
        <v>0</v>
      </c>
      <c r="AP461" s="23">
        <f t="shared" si="133"/>
        <v>0</v>
      </c>
      <c r="AQ461" s="23">
        <f t="shared" si="134"/>
        <v>0</v>
      </c>
      <c r="AR461" s="23">
        <f t="shared" si="135"/>
        <v>0</v>
      </c>
      <c r="AS461" s="23">
        <f t="shared" si="136"/>
        <v>0</v>
      </c>
      <c r="AT461" s="33"/>
      <c r="AU461" s="33"/>
      <c r="AV461" s="33"/>
      <c r="AW461" s="33"/>
      <c r="AX461" s="33"/>
      <c r="AY461" s="33"/>
      <c r="AZ461" s="33"/>
      <c r="BA461" s="33"/>
      <c r="BB461" s="33"/>
      <c r="BC461" s="33"/>
      <c r="BD461" s="33"/>
      <c r="BE461" s="33"/>
      <c r="BF461" s="33"/>
      <c r="BG461" s="33"/>
      <c r="BH461" s="33"/>
      <c r="BI461" s="33"/>
      <c r="BJ461" s="33"/>
      <c r="BK461" s="39"/>
      <c r="BL461" s="39"/>
    </row>
    <row r="462" spans="2:64" ht="15.75">
      <c r="B462" s="37"/>
      <c r="C462" s="37"/>
      <c r="D462" s="37"/>
      <c r="E462" s="37"/>
      <c r="F462" s="43"/>
      <c r="G462" s="43"/>
      <c r="H462" s="7" t="str" cm="1">
        <f t="array" ref="H462">IF(LEN(G462)=10,
    IF(MOD(SUMPRODUCT(MID(G462,{1;2;3;4;5;6;7;8;9},1)*{2;4;8;5;10;9;7;3;6}),11)=VALUE(RIGHT(G462,1))+(10*(MOD(SUMPRODUCT(MID(G462,{1;2;3;4;5;6;7;8;9},1)*{2;4;8;5;10;9;7;3;6}),11)=10)), "ЕГН", "Невалидно ЕГН"),
    IF(LEN(G462)=9,
        IF(_xlfn.LET(_xlpm.sum1, MOD(SUMPRODUCT(MID(G462,{1;2;3;4;5;6;7;8},1)*{1;2;3;4;5;6;7;8}),11),
           _xlpm.res, IF(_xlpm.sum1&lt;10, _xlpm.sum1, MOD(SUMPRODUCT(MID(G462,{1;2;3;4;5;6;7;8},1)*{3;4;5;6;7;8;9;10}),11)),
           IF(_xlpm.res=10, 0, _xlpm.res)) = VALUE(RIGHT(G462,1)), "ЕИК", "Невалиден ЕИК"),
        "Невалидна дължина"))</f>
        <v>Невалидна дължина</v>
      </c>
      <c r="I462" s="37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7">
        <f t="shared" si="120"/>
        <v>0</v>
      </c>
      <c r="AD462" s="23">
        <f t="shared" si="121"/>
        <v>0</v>
      </c>
      <c r="AE462" s="23">
        <f t="shared" si="122"/>
        <v>0</v>
      </c>
      <c r="AF462" s="23">
        <f t="shared" si="123"/>
        <v>0</v>
      </c>
      <c r="AG462" s="23">
        <f t="shared" si="124"/>
        <v>0</v>
      </c>
      <c r="AH462" s="23">
        <f t="shared" si="125"/>
        <v>0</v>
      </c>
      <c r="AI462" s="23">
        <f t="shared" si="126"/>
        <v>0</v>
      </c>
      <c r="AJ462" s="23">
        <f t="shared" si="127"/>
        <v>0</v>
      </c>
      <c r="AK462" s="23">
        <f t="shared" si="128"/>
        <v>0</v>
      </c>
      <c r="AL462" s="23">
        <f t="shared" si="129"/>
        <v>0</v>
      </c>
      <c r="AM462" s="23">
        <f t="shared" si="130"/>
        <v>0</v>
      </c>
      <c r="AN462" s="23">
        <f t="shared" si="131"/>
        <v>0</v>
      </c>
      <c r="AO462" s="23">
        <f t="shared" si="132"/>
        <v>0</v>
      </c>
      <c r="AP462" s="23">
        <f t="shared" si="133"/>
        <v>0</v>
      </c>
      <c r="AQ462" s="23">
        <f t="shared" si="134"/>
        <v>0</v>
      </c>
      <c r="AR462" s="23">
        <f t="shared" si="135"/>
        <v>0</v>
      </c>
      <c r="AS462" s="23">
        <f t="shared" si="136"/>
        <v>0</v>
      </c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9"/>
      <c r="BL462" s="39"/>
    </row>
    <row r="463" spans="2:64" ht="15.75">
      <c r="B463" s="37"/>
      <c r="C463" s="37"/>
      <c r="D463" s="37"/>
      <c r="E463" s="37"/>
      <c r="F463" s="43"/>
      <c r="G463" s="43"/>
      <c r="H463" s="7" t="str" cm="1">
        <f t="array" ref="H463">IF(LEN(G463)=10,
    IF(MOD(SUMPRODUCT(MID(G463,{1;2;3;4;5;6;7;8;9},1)*{2;4;8;5;10;9;7;3;6}),11)=VALUE(RIGHT(G463,1))+(10*(MOD(SUMPRODUCT(MID(G463,{1;2;3;4;5;6;7;8;9},1)*{2;4;8;5;10;9;7;3;6}),11)=10)), "ЕГН", "Невалидно ЕГН"),
    IF(LEN(G463)=9,
        IF(_xlfn.LET(_xlpm.sum1, MOD(SUMPRODUCT(MID(G463,{1;2;3;4;5;6;7;8},1)*{1;2;3;4;5;6;7;8}),11),
           _xlpm.res, IF(_xlpm.sum1&lt;10, _xlpm.sum1, MOD(SUMPRODUCT(MID(G463,{1;2;3;4;5;6;7;8},1)*{3;4;5;6;7;8;9;10}),11)),
           IF(_xlpm.res=10, 0, _xlpm.res)) = VALUE(RIGHT(G463,1)), "ЕИК", "Невалиден ЕИК"),
        "Невалидна дължина"))</f>
        <v>Невалидна дължина</v>
      </c>
      <c r="I463" s="37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7">
        <f t="shared" si="120"/>
        <v>0</v>
      </c>
      <c r="AD463" s="23">
        <f t="shared" si="121"/>
        <v>0</v>
      </c>
      <c r="AE463" s="23">
        <f t="shared" si="122"/>
        <v>0</v>
      </c>
      <c r="AF463" s="23">
        <f t="shared" si="123"/>
        <v>0</v>
      </c>
      <c r="AG463" s="23">
        <f t="shared" si="124"/>
        <v>0</v>
      </c>
      <c r="AH463" s="23">
        <f t="shared" si="125"/>
        <v>0</v>
      </c>
      <c r="AI463" s="23">
        <f t="shared" si="126"/>
        <v>0</v>
      </c>
      <c r="AJ463" s="23">
        <f t="shared" si="127"/>
        <v>0</v>
      </c>
      <c r="AK463" s="23">
        <f t="shared" si="128"/>
        <v>0</v>
      </c>
      <c r="AL463" s="23">
        <f t="shared" si="129"/>
        <v>0</v>
      </c>
      <c r="AM463" s="23">
        <f t="shared" si="130"/>
        <v>0</v>
      </c>
      <c r="AN463" s="23">
        <f t="shared" si="131"/>
        <v>0</v>
      </c>
      <c r="AO463" s="23">
        <f t="shared" si="132"/>
        <v>0</v>
      </c>
      <c r="AP463" s="23">
        <f t="shared" si="133"/>
        <v>0</v>
      </c>
      <c r="AQ463" s="23">
        <f t="shared" si="134"/>
        <v>0</v>
      </c>
      <c r="AR463" s="23">
        <f t="shared" si="135"/>
        <v>0</v>
      </c>
      <c r="AS463" s="23">
        <f t="shared" si="136"/>
        <v>0</v>
      </c>
      <c r="AT463" s="33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9"/>
      <c r="BL463" s="39"/>
    </row>
    <row r="464" spans="2:64" ht="15.75">
      <c r="B464" s="37"/>
      <c r="C464" s="37"/>
      <c r="D464" s="37"/>
      <c r="E464" s="37"/>
      <c r="F464" s="43"/>
      <c r="G464" s="43"/>
      <c r="H464" s="7" t="str" cm="1">
        <f t="array" ref="H464">IF(LEN(G464)=10,
    IF(MOD(SUMPRODUCT(MID(G464,{1;2;3;4;5;6;7;8;9},1)*{2;4;8;5;10;9;7;3;6}),11)=VALUE(RIGHT(G464,1))+(10*(MOD(SUMPRODUCT(MID(G464,{1;2;3;4;5;6;7;8;9},1)*{2;4;8;5;10;9;7;3;6}),11)=10)), "ЕГН", "Невалидно ЕГН"),
    IF(LEN(G464)=9,
        IF(_xlfn.LET(_xlpm.sum1, MOD(SUMPRODUCT(MID(G464,{1;2;3;4;5;6;7;8},1)*{1;2;3;4;5;6;7;8}),11),
           _xlpm.res, IF(_xlpm.sum1&lt;10, _xlpm.sum1, MOD(SUMPRODUCT(MID(G464,{1;2;3;4;5;6;7;8},1)*{3;4;5;6;7;8;9;10}),11)),
           IF(_xlpm.res=10, 0, _xlpm.res)) = VALUE(RIGHT(G464,1)), "ЕИК", "Невалиден ЕИК"),
        "Невалидна дължина"))</f>
        <v>Невалидна дължина</v>
      </c>
      <c r="I464" s="37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7">
        <f t="shared" si="120"/>
        <v>0</v>
      </c>
      <c r="AD464" s="23">
        <f t="shared" si="121"/>
        <v>0</v>
      </c>
      <c r="AE464" s="23">
        <f t="shared" si="122"/>
        <v>0</v>
      </c>
      <c r="AF464" s="23">
        <f t="shared" si="123"/>
        <v>0</v>
      </c>
      <c r="AG464" s="23">
        <f t="shared" si="124"/>
        <v>0</v>
      </c>
      <c r="AH464" s="23">
        <f t="shared" si="125"/>
        <v>0</v>
      </c>
      <c r="AI464" s="23">
        <f t="shared" si="126"/>
        <v>0</v>
      </c>
      <c r="AJ464" s="23">
        <f t="shared" si="127"/>
        <v>0</v>
      </c>
      <c r="AK464" s="23">
        <f t="shared" si="128"/>
        <v>0</v>
      </c>
      <c r="AL464" s="23">
        <f t="shared" si="129"/>
        <v>0</v>
      </c>
      <c r="AM464" s="23">
        <f t="shared" si="130"/>
        <v>0</v>
      </c>
      <c r="AN464" s="23">
        <f t="shared" si="131"/>
        <v>0</v>
      </c>
      <c r="AO464" s="23">
        <f t="shared" si="132"/>
        <v>0</v>
      </c>
      <c r="AP464" s="23">
        <f t="shared" si="133"/>
        <v>0</v>
      </c>
      <c r="AQ464" s="23">
        <f t="shared" si="134"/>
        <v>0</v>
      </c>
      <c r="AR464" s="23">
        <f t="shared" si="135"/>
        <v>0</v>
      </c>
      <c r="AS464" s="23">
        <f t="shared" si="136"/>
        <v>0</v>
      </c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9"/>
      <c r="BL464" s="39"/>
    </row>
    <row r="465" spans="2:64" ht="15.75">
      <c r="B465" s="37"/>
      <c r="C465" s="37"/>
      <c r="D465" s="37"/>
      <c r="E465" s="37"/>
      <c r="F465" s="43"/>
      <c r="G465" s="43"/>
      <c r="H465" s="7" t="str" cm="1">
        <f t="array" ref="H465">IF(LEN(G465)=10,
    IF(MOD(SUMPRODUCT(MID(G465,{1;2;3;4;5;6;7;8;9},1)*{2;4;8;5;10;9;7;3;6}),11)=VALUE(RIGHT(G465,1))+(10*(MOD(SUMPRODUCT(MID(G465,{1;2;3;4;5;6;7;8;9},1)*{2;4;8;5;10;9;7;3;6}),11)=10)), "ЕГН", "Невалидно ЕГН"),
    IF(LEN(G465)=9,
        IF(_xlfn.LET(_xlpm.sum1, MOD(SUMPRODUCT(MID(G465,{1;2;3;4;5;6;7;8},1)*{1;2;3;4;5;6;7;8}),11),
           _xlpm.res, IF(_xlpm.sum1&lt;10, _xlpm.sum1, MOD(SUMPRODUCT(MID(G465,{1;2;3;4;5;6;7;8},1)*{3;4;5;6;7;8;9;10}),11)),
           IF(_xlpm.res=10, 0, _xlpm.res)) = VALUE(RIGHT(G465,1)), "ЕИК", "Невалиден ЕИК"),
        "Невалидна дължина"))</f>
        <v>Невалидна дължина</v>
      </c>
      <c r="I465" s="37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7">
        <f t="shared" si="120"/>
        <v>0</v>
      </c>
      <c r="AD465" s="23">
        <f t="shared" si="121"/>
        <v>0</v>
      </c>
      <c r="AE465" s="23">
        <f t="shared" si="122"/>
        <v>0</v>
      </c>
      <c r="AF465" s="23">
        <f t="shared" si="123"/>
        <v>0</v>
      </c>
      <c r="AG465" s="23">
        <f t="shared" si="124"/>
        <v>0</v>
      </c>
      <c r="AH465" s="23">
        <f t="shared" si="125"/>
        <v>0</v>
      </c>
      <c r="AI465" s="23">
        <f t="shared" si="126"/>
        <v>0</v>
      </c>
      <c r="AJ465" s="23">
        <f t="shared" si="127"/>
        <v>0</v>
      </c>
      <c r="AK465" s="23">
        <f t="shared" si="128"/>
        <v>0</v>
      </c>
      <c r="AL465" s="23">
        <f t="shared" si="129"/>
        <v>0</v>
      </c>
      <c r="AM465" s="23">
        <f t="shared" si="130"/>
        <v>0</v>
      </c>
      <c r="AN465" s="23">
        <f t="shared" si="131"/>
        <v>0</v>
      </c>
      <c r="AO465" s="23">
        <f t="shared" si="132"/>
        <v>0</v>
      </c>
      <c r="AP465" s="23">
        <f t="shared" si="133"/>
        <v>0</v>
      </c>
      <c r="AQ465" s="23">
        <f t="shared" si="134"/>
        <v>0</v>
      </c>
      <c r="AR465" s="23">
        <f t="shared" si="135"/>
        <v>0</v>
      </c>
      <c r="AS465" s="23">
        <f t="shared" si="136"/>
        <v>0</v>
      </c>
      <c r="AT465" s="33"/>
      <c r="AU465" s="33"/>
      <c r="AV465" s="33"/>
      <c r="AW465" s="33"/>
      <c r="AX465" s="33"/>
      <c r="AY465" s="33"/>
      <c r="AZ465" s="33"/>
      <c r="BA465" s="33"/>
      <c r="BB465" s="33"/>
      <c r="BC465" s="33"/>
      <c r="BD465" s="33"/>
      <c r="BE465" s="33"/>
      <c r="BF465" s="33"/>
      <c r="BG465" s="33"/>
      <c r="BH465" s="33"/>
      <c r="BI465" s="33"/>
      <c r="BJ465" s="33"/>
      <c r="BK465" s="39"/>
      <c r="BL465" s="39"/>
    </row>
    <row r="466" spans="2:64" ht="15.75">
      <c r="B466" s="37"/>
      <c r="C466" s="37"/>
      <c r="D466" s="37"/>
      <c r="E466" s="37"/>
      <c r="F466" s="43"/>
      <c r="G466" s="43"/>
      <c r="H466" s="7" t="str" cm="1">
        <f t="array" ref="H466">IF(LEN(G466)=10,
    IF(MOD(SUMPRODUCT(MID(G466,{1;2;3;4;5;6;7;8;9},1)*{2;4;8;5;10;9;7;3;6}),11)=VALUE(RIGHT(G466,1))+(10*(MOD(SUMPRODUCT(MID(G466,{1;2;3;4;5;6;7;8;9},1)*{2;4;8;5;10;9;7;3;6}),11)=10)), "ЕГН", "Невалидно ЕГН"),
    IF(LEN(G466)=9,
        IF(_xlfn.LET(_xlpm.sum1, MOD(SUMPRODUCT(MID(G466,{1;2;3;4;5;6;7;8},1)*{1;2;3;4;5;6;7;8}),11),
           _xlpm.res, IF(_xlpm.sum1&lt;10, _xlpm.sum1, MOD(SUMPRODUCT(MID(G466,{1;2;3;4;5;6;7;8},1)*{3;4;5;6;7;8;9;10}),11)),
           IF(_xlpm.res=10, 0, _xlpm.res)) = VALUE(RIGHT(G466,1)), "ЕИК", "Невалиден ЕИК"),
        "Невалидна дължина"))</f>
        <v>Невалидна дължина</v>
      </c>
      <c r="I466" s="37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7">
        <f t="shared" si="120"/>
        <v>0</v>
      </c>
      <c r="AD466" s="23">
        <f t="shared" si="121"/>
        <v>0</v>
      </c>
      <c r="AE466" s="23">
        <f t="shared" si="122"/>
        <v>0</v>
      </c>
      <c r="AF466" s="23">
        <f t="shared" si="123"/>
        <v>0</v>
      </c>
      <c r="AG466" s="23">
        <f t="shared" si="124"/>
        <v>0</v>
      </c>
      <c r="AH466" s="23">
        <f t="shared" si="125"/>
        <v>0</v>
      </c>
      <c r="AI466" s="23">
        <f t="shared" si="126"/>
        <v>0</v>
      </c>
      <c r="AJ466" s="23">
        <f t="shared" si="127"/>
        <v>0</v>
      </c>
      <c r="AK466" s="23">
        <f t="shared" si="128"/>
        <v>0</v>
      </c>
      <c r="AL466" s="23">
        <f t="shared" si="129"/>
        <v>0</v>
      </c>
      <c r="AM466" s="23">
        <f t="shared" si="130"/>
        <v>0</v>
      </c>
      <c r="AN466" s="23">
        <f t="shared" si="131"/>
        <v>0</v>
      </c>
      <c r="AO466" s="23">
        <f t="shared" si="132"/>
        <v>0</v>
      </c>
      <c r="AP466" s="23">
        <f t="shared" si="133"/>
        <v>0</v>
      </c>
      <c r="AQ466" s="23">
        <f t="shared" si="134"/>
        <v>0</v>
      </c>
      <c r="AR466" s="23">
        <f t="shared" si="135"/>
        <v>0</v>
      </c>
      <c r="AS466" s="23">
        <f t="shared" si="136"/>
        <v>0</v>
      </c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9"/>
      <c r="BL466" s="39"/>
    </row>
    <row r="467" spans="2:64" ht="15.75">
      <c r="B467" s="37"/>
      <c r="C467" s="37"/>
      <c r="D467" s="37"/>
      <c r="E467" s="37"/>
      <c r="F467" s="43"/>
      <c r="G467" s="43"/>
      <c r="H467" s="7" t="str" cm="1">
        <f t="array" ref="H467">IF(LEN(G467)=10,
    IF(MOD(SUMPRODUCT(MID(G467,{1;2;3;4;5;6;7;8;9},1)*{2;4;8;5;10;9;7;3;6}),11)=VALUE(RIGHT(G467,1))+(10*(MOD(SUMPRODUCT(MID(G467,{1;2;3;4;5;6;7;8;9},1)*{2;4;8;5;10;9;7;3;6}),11)=10)), "ЕГН", "Невалидно ЕГН"),
    IF(LEN(G467)=9,
        IF(_xlfn.LET(_xlpm.sum1, MOD(SUMPRODUCT(MID(G467,{1;2;3;4;5;6;7;8},1)*{1;2;3;4;5;6;7;8}),11),
           _xlpm.res, IF(_xlpm.sum1&lt;10, _xlpm.sum1, MOD(SUMPRODUCT(MID(G467,{1;2;3;4;5;6;7;8},1)*{3;4;5;6;7;8;9;10}),11)),
           IF(_xlpm.res=10, 0, _xlpm.res)) = VALUE(RIGHT(G467,1)), "ЕИК", "Невалиден ЕИК"),
        "Невалидна дължина"))</f>
        <v>Невалидна дължина</v>
      </c>
      <c r="I467" s="37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7">
        <f t="shared" si="120"/>
        <v>0</v>
      </c>
      <c r="AD467" s="23">
        <f t="shared" si="121"/>
        <v>0</v>
      </c>
      <c r="AE467" s="23">
        <f t="shared" si="122"/>
        <v>0</v>
      </c>
      <c r="AF467" s="23">
        <f t="shared" si="123"/>
        <v>0</v>
      </c>
      <c r="AG467" s="23">
        <f t="shared" si="124"/>
        <v>0</v>
      </c>
      <c r="AH467" s="23">
        <f t="shared" si="125"/>
        <v>0</v>
      </c>
      <c r="AI467" s="23">
        <f t="shared" si="126"/>
        <v>0</v>
      </c>
      <c r="AJ467" s="23">
        <f t="shared" si="127"/>
        <v>0</v>
      </c>
      <c r="AK467" s="23">
        <f t="shared" si="128"/>
        <v>0</v>
      </c>
      <c r="AL467" s="23">
        <f t="shared" si="129"/>
        <v>0</v>
      </c>
      <c r="AM467" s="23">
        <f t="shared" si="130"/>
        <v>0</v>
      </c>
      <c r="AN467" s="23">
        <f t="shared" si="131"/>
        <v>0</v>
      </c>
      <c r="AO467" s="23">
        <f t="shared" si="132"/>
        <v>0</v>
      </c>
      <c r="AP467" s="23">
        <f t="shared" si="133"/>
        <v>0</v>
      </c>
      <c r="AQ467" s="23">
        <f t="shared" si="134"/>
        <v>0</v>
      </c>
      <c r="AR467" s="23">
        <f t="shared" si="135"/>
        <v>0</v>
      </c>
      <c r="AS467" s="23">
        <f t="shared" si="136"/>
        <v>0</v>
      </c>
      <c r="AT467" s="33"/>
      <c r="AU467" s="33"/>
      <c r="AV467" s="33"/>
      <c r="AW467" s="33"/>
      <c r="AX467" s="33"/>
      <c r="AY467" s="33"/>
      <c r="AZ467" s="33"/>
      <c r="BA467" s="33"/>
      <c r="BB467" s="33"/>
      <c r="BC467" s="33"/>
      <c r="BD467" s="33"/>
      <c r="BE467" s="33"/>
      <c r="BF467" s="33"/>
      <c r="BG467" s="33"/>
      <c r="BH467" s="33"/>
      <c r="BI467" s="33"/>
      <c r="BJ467" s="33"/>
      <c r="BK467" s="39"/>
      <c r="BL467" s="39"/>
    </row>
    <row r="468" spans="2:64" ht="15.75">
      <c r="B468" s="37"/>
      <c r="C468" s="37"/>
      <c r="D468" s="37"/>
      <c r="E468" s="37"/>
      <c r="F468" s="43"/>
      <c r="G468" s="43"/>
      <c r="H468" s="7" t="str" cm="1">
        <f t="array" ref="H468">IF(LEN(G468)=10,
    IF(MOD(SUMPRODUCT(MID(G468,{1;2;3;4;5;6;7;8;9},1)*{2;4;8;5;10;9;7;3;6}),11)=VALUE(RIGHT(G468,1))+(10*(MOD(SUMPRODUCT(MID(G468,{1;2;3;4;5;6;7;8;9},1)*{2;4;8;5;10;9;7;3;6}),11)=10)), "ЕГН", "Невалидно ЕГН"),
    IF(LEN(G468)=9,
        IF(_xlfn.LET(_xlpm.sum1, MOD(SUMPRODUCT(MID(G468,{1;2;3;4;5;6;7;8},1)*{1;2;3;4;5;6;7;8}),11),
           _xlpm.res, IF(_xlpm.sum1&lt;10, _xlpm.sum1, MOD(SUMPRODUCT(MID(G468,{1;2;3;4;5;6;7;8},1)*{3;4;5;6;7;8;9;10}),11)),
           IF(_xlpm.res=10, 0, _xlpm.res)) = VALUE(RIGHT(G468,1)), "ЕИК", "Невалиден ЕИК"),
        "Невалидна дължина"))</f>
        <v>Невалидна дължина</v>
      </c>
      <c r="I468" s="37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7">
        <f t="shared" si="120"/>
        <v>0</v>
      </c>
      <c r="AD468" s="23">
        <f t="shared" si="121"/>
        <v>0</v>
      </c>
      <c r="AE468" s="23">
        <f t="shared" si="122"/>
        <v>0</v>
      </c>
      <c r="AF468" s="23">
        <f t="shared" si="123"/>
        <v>0</v>
      </c>
      <c r="AG468" s="23">
        <f t="shared" si="124"/>
        <v>0</v>
      </c>
      <c r="AH468" s="23">
        <f t="shared" si="125"/>
        <v>0</v>
      </c>
      <c r="AI468" s="23">
        <f t="shared" si="126"/>
        <v>0</v>
      </c>
      <c r="AJ468" s="23">
        <f t="shared" si="127"/>
        <v>0</v>
      </c>
      <c r="AK468" s="23">
        <f t="shared" si="128"/>
        <v>0</v>
      </c>
      <c r="AL468" s="23">
        <f t="shared" si="129"/>
        <v>0</v>
      </c>
      <c r="AM468" s="23">
        <f t="shared" si="130"/>
        <v>0</v>
      </c>
      <c r="AN468" s="23">
        <f t="shared" si="131"/>
        <v>0</v>
      </c>
      <c r="AO468" s="23">
        <f t="shared" si="132"/>
        <v>0</v>
      </c>
      <c r="AP468" s="23">
        <f t="shared" si="133"/>
        <v>0</v>
      </c>
      <c r="AQ468" s="23">
        <f t="shared" si="134"/>
        <v>0</v>
      </c>
      <c r="AR468" s="23">
        <f t="shared" si="135"/>
        <v>0</v>
      </c>
      <c r="AS468" s="23">
        <f t="shared" si="136"/>
        <v>0</v>
      </c>
      <c r="AT468" s="33"/>
      <c r="AU468" s="33"/>
      <c r="AV468" s="33"/>
      <c r="AW468" s="33"/>
      <c r="AX468" s="33"/>
      <c r="AY468" s="33"/>
      <c r="AZ468" s="33"/>
      <c r="BA468" s="33"/>
      <c r="BB468" s="33"/>
      <c r="BC468" s="33"/>
      <c r="BD468" s="33"/>
      <c r="BE468" s="33"/>
      <c r="BF468" s="33"/>
      <c r="BG468" s="33"/>
      <c r="BH468" s="33"/>
      <c r="BI468" s="33"/>
      <c r="BJ468" s="33"/>
      <c r="BK468" s="39"/>
      <c r="BL468" s="39"/>
    </row>
    <row r="469" spans="2:64" ht="15.75">
      <c r="B469" s="37"/>
      <c r="C469" s="37"/>
      <c r="D469" s="37"/>
      <c r="E469" s="37"/>
      <c r="F469" s="43"/>
      <c r="G469" s="43"/>
      <c r="H469" s="7" t="str" cm="1">
        <f t="array" ref="H469">IF(LEN(G469)=10,
    IF(MOD(SUMPRODUCT(MID(G469,{1;2;3;4;5;6;7;8;9},1)*{2;4;8;5;10;9;7;3;6}),11)=VALUE(RIGHT(G469,1))+(10*(MOD(SUMPRODUCT(MID(G469,{1;2;3;4;5;6;7;8;9},1)*{2;4;8;5;10;9;7;3;6}),11)=10)), "ЕГН", "Невалидно ЕГН"),
    IF(LEN(G469)=9,
        IF(_xlfn.LET(_xlpm.sum1, MOD(SUMPRODUCT(MID(G469,{1;2;3;4;5;6;7;8},1)*{1;2;3;4;5;6;7;8}),11),
           _xlpm.res, IF(_xlpm.sum1&lt;10, _xlpm.sum1, MOD(SUMPRODUCT(MID(G469,{1;2;3;4;5;6;7;8},1)*{3;4;5;6;7;8;9;10}),11)),
           IF(_xlpm.res=10, 0, _xlpm.res)) = VALUE(RIGHT(G469,1)), "ЕИК", "Невалиден ЕИК"),
        "Невалидна дължина"))</f>
        <v>Невалидна дължина</v>
      </c>
      <c r="I469" s="37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7">
        <f t="shared" si="120"/>
        <v>0</v>
      </c>
      <c r="AD469" s="23">
        <f t="shared" si="121"/>
        <v>0</v>
      </c>
      <c r="AE469" s="23">
        <f t="shared" si="122"/>
        <v>0</v>
      </c>
      <c r="AF469" s="23">
        <f t="shared" si="123"/>
        <v>0</v>
      </c>
      <c r="AG469" s="23">
        <f t="shared" si="124"/>
        <v>0</v>
      </c>
      <c r="AH469" s="23">
        <f t="shared" si="125"/>
        <v>0</v>
      </c>
      <c r="AI469" s="23">
        <f t="shared" si="126"/>
        <v>0</v>
      </c>
      <c r="AJ469" s="23">
        <f t="shared" si="127"/>
        <v>0</v>
      </c>
      <c r="AK469" s="23">
        <f t="shared" si="128"/>
        <v>0</v>
      </c>
      <c r="AL469" s="23">
        <f t="shared" si="129"/>
        <v>0</v>
      </c>
      <c r="AM469" s="23">
        <f t="shared" si="130"/>
        <v>0</v>
      </c>
      <c r="AN469" s="23">
        <f t="shared" si="131"/>
        <v>0</v>
      </c>
      <c r="AO469" s="23">
        <f t="shared" si="132"/>
        <v>0</v>
      </c>
      <c r="AP469" s="23">
        <f t="shared" si="133"/>
        <v>0</v>
      </c>
      <c r="AQ469" s="23">
        <f t="shared" si="134"/>
        <v>0</v>
      </c>
      <c r="AR469" s="23">
        <f t="shared" si="135"/>
        <v>0</v>
      </c>
      <c r="AS469" s="23">
        <f t="shared" si="136"/>
        <v>0</v>
      </c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9"/>
      <c r="BL469" s="39"/>
    </row>
    <row r="470" spans="2:64" ht="15.75">
      <c r="B470" s="37"/>
      <c r="C470" s="37"/>
      <c r="D470" s="37"/>
      <c r="E470" s="37"/>
      <c r="F470" s="43"/>
      <c r="G470" s="43"/>
      <c r="H470" s="7" t="str" cm="1">
        <f t="array" ref="H470">IF(LEN(G470)=10,
    IF(MOD(SUMPRODUCT(MID(G470,{1;2;3;4;5;6;7;8;9},1)*{2;4;8;5;10;9;7;3;6}),11)=VALUE(RIGHT(G470,1))+(10*(MOD(SUMPRODUCT(MID(G470,{1;2;3;4;5;6;7;8;9},1)*{2;4;8;5;10;9;7;3;6}),11)=10)), "ЕГН", "Невалидно ЕГН"),
    IF(LEN(G470)=9,
        IF(_xlfn.LET(_xlpm.sum1, MOD(SUMPRODUCT(MID(G470,{1;2;3;4;5;6;7;8},1)*{1;2;3;4;5;6;7;8}),11),
           _xlpm.res, IF(_xlpm.sum1&lt;10, _xlpm.sum1, MOD(SUMPRODUCT(MID(G470,{1;2;3;4;5;6;7;8},1)*{3;4;5;6;7;8;9;10}),11)),
           IF(_xlpm.res=10, 0, _xlpm.res)) = VALUE(RIGHT(G470,1)), "ЕИК", "Невалиден ЕИК"),
        "Невалидна дължина"))</f>
        <v>Невалидна дължина</v>
      </c>
      <c r="I470" s="37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7">
        <f t="shared" si="120"/>
        <v>0</v>
      </c>
      <c r="AD470" s="23">
        <f t="shared" si="121"/>
        <v>0</v>
      </c>
      <c r="AE470" s="23">
        <f t="shared" si="122"/>
        <v>0</v>
      </c>
      <c r="AF470" s="23">
        <f t="shared" si="123"/>
        <v>0</v>
      </c>
      <c r="AG470" s="23">
        <f t="shared" si="124"/>
        <v>0</v>
      </c>
      <c r="AH470" s="23">
        <f t="shared" si="125"/>
        <v>0</v>
      </c>
      <c r="AI470" s="23">
        <f t="shared" si="126"/>
        <v>0</v>
      </c>
      <c r="AJ470" s="23">
        <f t="shared" si="127"/>
        <v>0</v>
      </c>
      <c r="AK470" s="23">
        <f t="shared" si="128"/>
        <v>0</v>
      </c>
      <c r="AL470" s="23">
        <f t="shared" si="129"/>
        <v>0</v>
      </c>
      <c r="AM470" s="23">
        <f t="shared" si="130"/>
        <v>0</v>
      </c>
      <c r="AN470" s="23">
        <f t="shared" si="131"/>
        <v>0</v>
      </c>
      <c r="AO470" s="23">
        <f t="shared" si="132"/>
        <v>0</v>
      </c>
      <c r="AP470" s="23">
        <f t="shared" si="133"/>
        <v>0</v>
      </c>
      <c r="AQ470" s="23">
        <f t="shared" si="134"/>
        <v>0</v>
      </c>
      <c r="AR470" s="23">
        <f t="shared" si="135"/>
        <v>0</v>
      </c>
      <c r="AS470" s="23">
        <f t="shared" si="136"/>
        <v>0</v>
      </c>
      <c r="AT470" s="33"/>
      <c r="AU470" s="33"/>
      <c r="AV470" s="33"/>
      <c r="AW470" s="33"/>
      <c r="AX470" s="33"/>
      <c r="AY470" s="33"/>
      <c r="AZ470" s="33"/>
      <c r="BA470" s="33"/>
      <c r="BB470" s="33"/>
      <c r="BC470" s="33"/>
      <c r="BD470" s="33"/>
      <c r="BE470" s="33"/>
      <c r="BF470" s="33"/>
      <c r="BG470" s="33"/>
      <c r="BH470" s="33"/>
      <c r="BI470" s="33"/>
      <c r="BJ470" s="33"/>
      <c r="BK470" s="39"/>
      <c r="BL470" s="39"/>
    </row>
    <row r="471" spans="2:64" ht="15.75">
      <c r="B471" s="37"/>
      <c r="C471" s="37"/>
      <c r="D471" s="37"/>
      <c r="E471" s="37"/>
      <c r="F471" s="43"/>
      <c r="G471" s="43"/>
      <c r="H471" s="7" t="str" cm="1">
        <f t="array" ref="H471">IF(LEN(G471)=10,
    IF(MOD(SUMPRODUCT(MID(G471,{1;2;3;4;5;6;7;8;9},1)*{2;4;8;5;10;9;7;3;6}),11)=VALUE(RIGHT(G471,1))+(10*(MOD(SUMPRODUCT(MID(G471,{1;2;3;4;5;6;7;8;9},1)*{2;4;8;5;10;9;7;3;6}),11)=10)), "ЕГН", "Невалидно ЕГН"),
    IF(LEN(G471)=9,
        IF(_xlfn.LET(_xlpm.sum1, MOD(SUMPRODUCT(MID(G471,{1;2;3;4;5;6;7;8},1)*{1;2;3;4;5;6;7;8}),11),
           _xlpm.res, IF(_xlpm.sum1&lt;10, _xlpm.sum1, MOD(SUMPRODUCT(MID(G471,{1;2;3;4;5;6;7;8},1)*{3;4;5;6;7;8;9;10}),11)),
           IF(_xlpm.res=10, 0, _xlpm.res)) = VALUE(RIGHT(G471,1)), "ЕИК", "Невалиден ЕИК"),
        "Невалидна дължина"))</f>
        <v>Невалидна дължина</v>
      </c>
      <c r="I471" s="37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7">
        <f t="shared" si="120"/>
        <v>0</v>
      </c>
      <c r="AD471" s="23">
        <f t="shared" si="121"/>
        <v>0</v>
      </c>
      <c r="AE471" s="23">
        <f t="shared" si="122"/>
        <v>0</v>
      </c>
      <c r="AF471" s="23">
        <f t="shared" si="123"/>
        <v>0</v>
      </c>
      <c r="AG471" s="23">
        <f t="shared" si="124"/>
        <v>0</v>
      </c>
      <c r="AH471" s="23">
        <f t="shared" si="125"/>
        <v>0</v>
      </c>
      <c r="AI471" s="23">
        <f t="shared" si="126"/>
        <v>0</v>
      </c>
      <c r="AJ471" s="23">
        <f t="shared" si="127"/>
        <v>0</v>
      </c>
      <c r="AK471" s="23">
        <f t="shared" si="128"/>
        <v>0</v>
      </c>
      <c r="AL471" s="23">
        <f t="shared" si="129"/>
        <v>0</v>
      </c>
      <c r="AM471" s="23">
        <f t="shared" si="130"/>
        <v>0</v>
      </c>
      <c r="AN471" s="23">
        <f t="shared" si="131"/>
        <v>0</v>
      </c>
      <c r="AO471" s="23">
        <f t="shared" si="132"/>
        <v>0</v>
      </c>
      <c r="AP471" s="23">
        <f t="shared" si="133"/>
        <v>0</v>
      </c>
      <c r="AQ471" s="23">
        <f t="shared" si="134"/>
        <v>0</v>
      </c>
      <c r="AR471" s="23">
        <f t="shared" si="135"/>
        <v>0</v>
      </c>
      <c r="AS471" s="23">
        <f t="shared" si="136"/>
        <v>0</v>
      </c>
      <c r="AT471" s="33"/>
      <c r="AU471" s="33"/>
      <c r="AV471" s="33"/>
      <c r="AW471" s="33"/>
      <c r="AX471" s="33"/>
      <c r="AY471" s="33"/>
      <c r="AZ471" s="33"/>
      <c r="BA471" s="33"/>
      <c r="BB471" s="33"/>
      <c r="BC471" s="33"/>
      <c r="BD471" s="33"/>
      <c r="BE471" s="33"/>
      <c r="BF471" s="33"/>
      <c r="BG471" s="33"/>
      <c r="BH471" s="33"/>
      <c r="BI471" s="33"/>
      <c r="BJ471" s="33"/>
      <c r="BK471" s="39"/>
      <c r="BL471" s="39"/>
    </row>
    <row r="472" spans="2:64" ht="15.75">
      <c r="B472" s="37"/>
      <c r="C472" s="37"/>
      <c r="D472" s="37"/>
      <c r="E472" s="37"/>
      <c r="F472" s="43"/>
      <c r="G472" s="43"/>
      <c r="H472" s="7" t="str" cm="1">
        <f t="array" ref="H472">IF(LEN(G472)=10,
    IF(MOD(SUMPRODUCT(MID(G472,{1;2;3;4;5;6;7;8;9},1)*{2;4;8;5;10;9;7;3;6}),11)=VALUE(RIGHT(G472,1))+(10*(MOD(SUMPRODUCT(MID(G472,{1;2;3;4;5;6;7;8;9},1)*{2;4;8;5;10;9;7;3;6}),11)=10)), "ЕГН", "Невалидно ЕГН"),
    IF(LEN(G472)=9,
        IF(_xlfn.LET(_xlpm.sum1, MOD(SUMPRODUCT(MID(G472,{1;2;3;4;5;6;7;8},1)*{1;2;3;4;5;6;7;8}),11),
           _xlpm.res, IF(_xlpm.sum1&lt;10, _xlpm.sum1, MOD(SUMPRODUCT(MID(G472,{1;2;3;4;5;6;7;8},1)*{3;4;5;6;7;8;9;10}),11)),
           IF(_xlpm.res=10, 0, _xlpm.res)) = VALUE(RIGHT(G472,1)), "ЕИК", "Невалиден ЕИК"),
        "Невалидна дължина"))</f>
        <v>Невалидна дължина</v>
      </c>
      <c r="I472" s="37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7">
        <f t="shared" si="120"/>
        <v>0</v>
      </c>
      <c r="AD472" s="23">
        <f t="shared" si="121"/>
        <v>0</v>
      </c>
      <c r="AE472" s="23">
        <f t="shared" si="122"/>
        <v>0</v>
      </c>
      <c r="AF472" s="23">
        <f t="shared" si="123"/>
        <v>0</v>
      </c>
      <c r="AG472" s="23">
        <f t="shared" si="124"/>
        <v>0</v>
      </c>
      <c r="AH472" s="23">
        <f t="shared" si="125"/>
        <v>0</v>
      </c>
      <c r="AI472" s="23">
        <f t="shared" si="126"/>
        <v>0</v>
      </c>
      <c r="AJ472" s="23">
        <f t="shared" si="127"/>
        <v>0</v>
      </c>
      <c r="AK472" s="23">
        <f t="shared" si="128"/>
        <v>0</v>
      </c>
      <c r="AL472" s="23">
        <f t="shared" si="129"/>
        <v>0</v>
      </c>
      <c r="AM472" s="23">
        <f t="shared" si="130"/>
        <v>0</v>
      </c>
      <c r="AN472" s="23">
        <f t="shared" si="131"/>
        <v>0</v>
      </c>
      <c r="AO472" s="23">
        <f t="shared" si="132"/>
        <v>0</v>
      </c>
      <c r="AP472" s="23">
        <f t="shared" si="133"/>
        <v>0</v>
      </c>
      <c r="AQ472" s="23">
        <f t="shared" si="134"/>
        <v>0</v>
      </c>
      <c r="AR472" s="23">
        <f t="shared" si="135"/>
        <v>0</v>
      </c>
      <c r="AS472" s="23">
        <f t="shared" si="136"/>
        <v>0</v>
      </c>
      <c r="AT472" s="33"/>
      <c r="AU472" s="33"/>
      <c r="AV472" s="33"/>
      <c r="AW472" s="33"/>
      <c r="AX472" s="33"/>
      <c r="AY472" s="33"/>
      <c r="AZ472" s="33"/>
      <c r="BA472" s="33"/>
      <c r="BB472" s="33"/>
      <c r="BC472" s="33"/>
      <c r="BD472" s="33"/>
      <c r="BE472" s="33"/>
      <c r="BF472" s="33"/>
      <c r="BG472" s="33"/>
      <c r="BH472" s="33"/>
      <c r="BI472" s="33"/>
      <c r="BJ472" s="33"/>
      <c r="BK472" s="39"/>
      <c r="BL472" s="39"/>
    </row>
    <row r="473" spans="2:64" ht="15.75">
      <c r="B473" s="37"/>
      <c r="C473" s="37"/>
      <c r="D473" s="37"/>
      <c r="E473" s="37"/>
      <c r="F473" s="43"/>
      <c r="G473" s="43"/>
      <c r="H473" s="7" t="str" cm="1">
        <f t="array" ref="H473">IF(LEN(G473)=10,
    IF(MOD(SUMPRODUCT(MID(G473,{1;2;3;4;5;6;7;8;9},1)*{2;4;8;5;10;9;7;3;6}),11)=VALUE(RIGHT(G473,1))+(10*(MOD(SUMPRODUCT(MID(G473,{1;2;3;4;5;6;7;8;9},1)*{2;4;8;5;10;9;7;3;6}),11)=10)), "ЕГН", "Невалидно ЕГН"),
    IF(LEN(G473)=9,
        IF(_xlfn.LET(_xlpm.sum1, MOD(SUMPRODUCT(MID(G473,{1;2;3;4;5;6;7;8},1)*{1;2;3;4;5;6;7;8}),11),
           _xlpm.res, IF(_xlpm.sum1&lt;10, _xlpm.sum1, MOD(SUMPRODUCT(MID(G473,{1;2;3;4;5;6;7;8},1)*{3;4;5;6;7;8;9;10}),11)),
           IF(_xlpm.res=10, 0, _xlpm.res)) = VALUE(RIGHT(G473,1)), "ЕИК", "Невалиден ЕИК"),
        "Невалидна дължина"))</f>
        <v>Невалидна дължина</v>
      </c>
      <c r="I473" s="37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7">
        <f t="shared" si="120"/>
        <v>0</v>
      </c>
      <c r="AD473" s="23">
        <f t="shared" si="121"/>
        <v>0</v>
      </c>
      <c r="AE473" s="23">
        <f t="shared" si="122"/>
        <v>0</v>
      </c>
      <c r="AF473" s="23">
        <f t="shared" si="123"/>
        <v>0</v>
      </c>
      <c r="AG473" s="23">
        <f t="shared" si="124"/>
        <v>0</v>
      </c>
      <c r="AH473" s="23">
        <f t="shared" si="125"/>
        <v>0</v>
      </c>
      <c r="AI473" s="23">
        <f t="shared" si="126"/>
        <v>0</v>
      </c>
      <c r="AJ473" s="23">
        <f t="shared" si="127"/>
        <v>0</v>
      </c>
      <c r="AK473" s="23">
        <f t="shared" si="128"/>
        <v>0</v>
      </c>
      <c r="AL473" s="23">
        <f t="shared" si="129"/>
        <v>0</v>
      </c>
      <c r="AM473" s="23">
        <f t="shared" si="130"/>
        <v>0</v>
      </c>
      <c r="AN473" s="23">
        <f t="shared" si="131"/>
        <v>0</v>
      </c>
      <c r="AO473" s="23">
        <f t="shared" si="132"/>
        <v>0</v>
      </c>
      <c r="AP473" s="23">
        <f t="shared" si="133"/>
        <v>0</v>
      </c>
      <c r="AQ473" s="23">
        <f t="shared" si="134"/>
        <v>0</v>
      </c>
      <c r="AR473" s="23">
        <f t="shared" si="135"/>
        <v>0</v>
      </c>
      <c r="AS473" s="23">
        <f t="shared" si="136"/>
        <v>0</v>
      </c>
      <c r="AT473" s="33"/>
      <c r="AU473" s="33"/>
      <c r="AV473" s="33"/>
      <c r="AW473" s="33"/>
      <c r="AX473" s="33"/>
      <c r="AY473" s="33"/>
      <c r="AZ473" s="33"/>
      <c r="BA473" s="33"/>
      <c r="BB473" s="33"/>
      <c r="BC473" s="33"/>
      <c r="BD473" s="33"/>
      <c r="BE473" s="33"/>
      <c r="BF473" s="33"/>
      <c r="BG473" s="33"/>
      <c r="BH473" s="33"/>
      <c r="BI473" s="33"/>
      <c r="BJ473" s="33"/>
      <c r="BK473" s="39"/>
      <c r="BL473" s="39"/>
    </row>
    <row r="474" spans="2:64" ht="15.75">
      <c r="B474" s="37"/>
      <c r="C474" s="37"/>
      <c r="D474" s="37"/>
      <c r="E474" s="37"/>
      <c r="F474" s="43"/>
      <c r="G474" s="43"/>
      <c r="H474" s="7" t="str" cm="1">
        <f t="array" ref="H474">IF(LEN(G474)=10,
    IF(MOD(SUMPRODUCT(MID(G474,{1;2;3;4;5;6;7;8;9},1)*{2;4;8;5;10;9;7;3;6}),11)=VALUE(RIGHT(G474,1))+(10*(MOD(SUMPRODUCT(MID(G474,{1;2;3;4;5;6;7;8;9},1)*{2;4;8;5;10;9;7;3;6}),11)=10)), "ЕГН", "Невалидно ЕГН"),
    IF(LEN(G474)=9,
        IF(_xlfn.LET(_xlpm.sum1, MOD(SUMPRODUCT(MID(G474,{1;2;3;4;5;6;7;8},1)*{1;2;3;4;5;6;7;8}),11),
           _xlpm.res, IF(_xlpm.sum1&lt;10, _xlpm.sum1, MOD(SUMPRODUCT(MID(G474,{1;2;3;4;5;6;7;8},1)*{3;4;5;6;7;8;9;10}),11)),
           IF(_xlpm.res=10, 0, _xlpm.res)) = VALUE(RIGHT(G474,1)), "ЕИК", "Невалиден ЕИК"),
        "Невалидна дължина"))</f>
        <v>Невалидна дължина</v>
      </c>
      <c r="I474" s="37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7">
        <f t="shared" si="120"/>
        <v>0</v>
      </c>
      <c r="AD474" s="23">
        <f t="shared" si="121"/>
        <v>0</v>
      </c>
      <c r="AE474" s="23">
        <f t="shared" si="122"/>
        <v>0</v>
      </c>
      <c r="AF474" s="23">
        <f t="shared" si="123"/>
        <v>0</v>
      </c>
      <c r="AG474" s="23">
        <f t="shared" si="124"/>
        <v>0</v>
      </c>
      <c r="AH474" s="23">
        <f t="shared" si="125"/>
        <v>0</v>
      </c>
      <c r="AI474" s="23">
        <f t="shared" si="126"/>
        <v>0</v>
      </c>
      <c r="AJ474" s="23">
        <f t="shared" si="127"/>
        <v>0</v>
      </c>
      <c r="AK474" s="23">
        <f t="shared" si="128"/>
        <v>0</v>
      </c>
      <c r="AL474" s="23">
        <f t="shared" si="129"/>
        <v>0</v>
      </c>
      <c r="AM474" s="23">
        <f t="shared" si="130"/>
        <v>0</v>
      </c>
      <c r="AN474" s="23">
        <f t="shared" si="131"/>
        <v>0</v>
      </c>
      <c r="AO474" s="23">
        <f t="shared" si="132"/>
        <v>0</v>
      </c>
      <c r="AP474" s="23">
        <f t="shared" si="133"/>
        <v>0</v>
      </c>
      <c r="AQ474" s="23">
        <f t="shared" si="134"/>
        <v>0</v>
      </c>
      <c r="AR474" s="23">
        <f t="shared" si="135"/>
        <v>0</v>
      </c>
      <c r="AS474" s="23">
        <f t="shared" si="136"/>
        <v>0</v>
      </c>
      <c r="AT474" s="33"/>
      <c r="AU474" s="33"/>
      <c r="AV474" s="33"/>
      <c r="AW474" s="33"/>
      <c r="AX474" s="33"/>
      <c r="AY474" s="33"/>
      <c r="AZ474" s="33"/>
      <c r="BA474" s="33"/>
      <c r="BB474" s="33"/>
      <c r="BC474" s="33"/>
      <c r="BD474" s="33"/>
      <c r="BE474" s="33"/>
      <c r="BF474" s="33"/>
      <c r="BG474" s="33"/>
      <c r="BH474" s="33"/>
      <c r="BI474" s="33"/>
      <c r="BJ474" s="33"/>
      <c r="BK474" s="39"/>
      <c r="BL474" s="39"/>
    </row>
    <row r="475" spans="2:64" ht="15.75">
      <c r="B475" s="37"/>
      <c r="C475" s="37"/>
      <c r="D475" s="37"/>
      <c r="E475" s="37"/>
      <c r="F475" s="43"/>
      <c r="G475" s="43"/>
      <c r="H475" s="7" t="str" cm="1">
        <f t="array" ref="H475">IF(LEN(G475)=10,
    IF(MOD(SUMPRODUCT(MID(G475,{1;2;3;4;5;6;7;8;9},1)*{2;4;8;5;10;9;7;3;6}),11)=VALUE(RIGHT(G475,1))+(10*(MOD(SUMPRODUCT(MID(G475,{1;2;3;4;5;6;7;8;9},1)*{2;4;8;5;10;9;7;3;6}),11)=10)), "ЕГН", "Невалидно ЕГН"),
    IF(LEN(G475)=9,
        IF(_xlfn.LET(_xlpm.sum1, MOD(SUMPRODUCT(MID(G475,{1;2;3;4;5;6;7;8},1)*{1;2;3;4;5;6;7;8}),11),
           _xlpm.res, IF(_xlpm.sum1&lt;10, _xlpm.sum1, MOD(SUMPRODUCT(MID(G475,{1;2;3;4;5;6;7;8},1)*{3;4;5;6;7;8;9;10}),11)),
           IF(_xlpm.res=10, 0, _xlpm.res)) = VALUE(RIGHT(G475,1)), "ЕИК", "Невалиден ЕИК"),
        "Невалидна дължина"))</f>
        <v>Невалидна дължина</v>
      </c>
      <c r="I475" s="37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7">
        <f t="shared" si="120"/>
        <v>0</v>
      </c>
      <c r="AD475" s="23">
        <f t="shared" si="121"/>
        <v>0</v>
      </c>
      <c r="AE475" s="23">
        <f t="shared" si="122"/>
        <v>0</v>
      </c>
      <c r="AF475" s="23">
        <f t="shared" si="123"/>
        <v>0</v>
      </c>
      <c r="AG475" s="23">
        <f t="shared" si="124"/>
        <v>0</v>
      </c>
      <c r="AH475" s="23">
        <f t="shared" si="125"/>
        <v>0</v>
      </c>
      <c r="AI475" s="23">
        <f t="shared" si="126"/>
        <v>0</v>
      </c>
      <c r="AJ475" s="23">
        <f t="shared" si="127"/>
        <v>0</v>
      </c>
      <c r="AK475" s="23">
        <f t="shared" si="128"/>
        <v>0</v>
      </c>
      <c r="AL475" s="23">
        <f t="shared" si="129"/>
        <v>0</v>
      </c>
      <c r="AM475" s="23">
        <f t="shared" si="130"/>
        <v>0</v>
      </c>
      <c r="AN475" s="23">
        <f t="shared" si="131"/>
        <v>0</v>
      </c>
      <c r="AO475" s="23">
        <f t="shared" si="132"/>
        <v>0</v>
      </c>
      <c r="AP475" s="23">
        <f t="shared" si="133"/>
        <v>0</v>
      </c>
      <c r="AQ475" s="23">
        <f t="shared" si="134"/>
        <v>0</v>
      </c>
      <c r="AR475" s="23">
        <f t="shared" si="135"/>
        <v>0</v>
      </c>
      <c r="AS475" s="23">
        <f t="shared" si="136"/>
        <v>0</v>
      </c>
      <c r="AT475" s="33"/>
      <c r="AU475" s="33"/>
      <c r="AV475" s="33"/>
      <c r="AW475" s="33"/>
      <c r="AX475" s="33"/>
      <c r="AY475" s="33"/>
      <c r="AZ475" s="33"/>
      <c r="BA475" s="33"/>
      <c r="BB475" s="33"/>
      <c r="BC475" s="33"/>
      <c r="BD475" s="33"/>
      <c r="BE475" s="33"/>
      <c r="BF475" s="33"/>
      <c r="BG475" s="33"/>
      <c r="BH475" s="33"/>
      <c r="BI475" s="33"/>
      <c r="BJ475" s="33"/>
      <c r="BK475" s="39"/>
      <c r="BL475" s="39"/>
    </row>
    <row r="476" spans="2:64" ht="15.75">
      <c r="B476" s="37"/>
      <c r="C476" s="37"/>
      <c r="D476" s="37"/>
      <c r="E476" s="37"/>
      <c r="F476" s="43"/>
      <c r="G476" s="43"/>
      <c r="H476" s="7" t="str" cm="1">
        <f t="array" ref="H476">IF(LEN(G476)=10,
    IF(MOD(SUMPRODUCT(MID(G476,{1;2;3;4;5;6;7;8;9},1)*{2;4;8;5;10;9;7;3;6}),11)=VALUE(RIGHT(G476,1))+(10*(MOD(SUMPRODUCT(MID(G476,{1;2;3;4;5;6;7;8;9},1)*{2;4;8;5;10;9;7;3;6}),11)=10)), "ЕГН", "Невалидно ЕГН"),
    IF(LEN(G476)=9,
        IF(_xlfn.LET(_xlpm.sum1, MOD(SUMPRODUCT(MID(G476,{1;2;3;4;5;6;7;8},1)*{1;2;3;4;5;6;7;8}),11),
           _xlpm.res, IF(_xlpm.sum1&lt;10, _xlpm.sum1, MOD(SUMPRODUCT(MID(G476,{1;2;3;4;5;6;7;8},1)*{3;4;5;6;7;8;9;10}),11)),
           IF(_xlpm.res=10, 0, _xlpm.res)) = VALUE(RIGHT(G476,1)), "ЕИК", "Невалиден ЕИК"),
        "Невалидна дължина"))</f>
        <v>Невалидна дължина</v>
      </c>
      <c r="I476" s="37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7">
        <f t="shared" si="120"/>
        <v>0</v>
      </c>
      <c r="AD476" s="23">
        <f t="shared" si="121"/>
        <v>0</v>
      </c>
      <c r="AE476" s="23">
        <f t="shared" si="122"/>
        <v>0</v>
      </c>
      <c r="AF476" s="23">
        <f t="shared" si="123"/>
        <v>0</v>
      </c>
      <c r="AG476" s="23">
        <f t="shared" si="124"/>
        <v>0</v>
      </c>
      <c r="AH476" s="23">
        <f t="shared" si="125"/>
        <v>0</v>
      </c>
      <c r="AI476" s="23">
        <f t="shared" si="126"/>
        <v>0</v>
      </c>
      <c r="AJ476" s="23">
        <f t="shared" si="127"/>
        <v>0</v>
      </c>
      <c r="AK476" s="23">
        <f t="shared" si="128"/>
        <v>0</v>
      </c>
      <c r="AL476" s="23">
        <f t="shared" si="129"/>
        <v>0</v>
      </c>
      <c r="AM476" s="23">
        <f t="shared" si="130"/>
        <v>0</v>
      </c>
      <c r="AN476" s="23">
        <f t="shared" si="131"/>
        <v>0</v>
      </c>
      <c r="AO476" s="23">
        <f t="shared" si="132"/>
        <v>0</v>
      </c>
      <c r="AP476" s="23">
        <f t="shared" si="133"/>
        <v>0</v>
      </c>
      <c r="AQ476" s="23">
        <f t="shared" si="134"/>
        <v>0</v>
      </c>
      <c r="AR476" s="23">
        <f t="shared" si="135"/>
        <v>0</v>
      </c>
      <c r="AS476" s="23">
        <f t="shared" si="136"/>
        <v>0</v>
      </c>
      <c r="AT476" s="33"/>
      <c r="AU476" s="33"/>
      <c r="AV476" s="33"/>
      <c r="AW476" s="33"/>
      <c r="AX476" s="33"/>
      <c r="AY476" s="33"/>
      <c r="AZ476" s="33"/>
      <c r="BA476" s="33"/>
      <c r="BB476" s="33"/>
      <c r="BC476" s="33"/>
      <c r="BD476" s="33"/>
      <c r="BE476" s="33"/>
      <c r="BF476" s="33"/>
      <c r="BG476" s="33"/>
      <c r="BH476" s="33"/>
      <c r="BI476" s="33"/>
      <c r="BJ476" s="33"/>
      <c r="BK476" s="39"/>
      <c r="BL476" s="39"/>
    </row>
    <row r="477" spans="2:64" ht="15.75">
      <c r="B477" s="37"/>
      <c r="C477" s="37"/>
      <c r="D477" s="37"/>
      <c r="E477" s="37"/>
      <c r="F477" s="43"/>
      <c r="G477" s="43"/>
      <c r="H477" s="7" t="str" cm="1">
        <f t="array" ref="H477">IF(LEN(G477)=10,
    IF(MOD(SUMPRODUCT(MID(G477,{1;2;3;4;5;6;7;8;9},1)*{2;4;8;5;10;9;7;3;6}),11)=VALUE(RIGHT(G477,1))+(10*(MOD(SUMPRODUCT(MID(G477,{1;2;3;4;5;6;7;8;9},1)*{2;4;8;5;10;9;7;3;6}),11)=10)), "ЕГН", "Невалидно ЕГН"),
    IF(LEN(G477)=9,
        IF(_xlfn.LET(_xlpm.sum1, MOD(SUMPRODUCT(MID(G477,{1;2;3;4;5;6;7;8},1)*{1;2;3;4;5;6;7;8}),11),
           _xlpm.res, IF(_xlpm.sum1&lt;10, _xlpm.sum1, MOD(SUMPRODUCT(MID(G477,{1;2;3;4;5;6;7;8},1)*{3;4;5;6;7;8;9;10}),11)),
           IF(_xlpm.res=10, 0, _xlpm.res)) = VALUE(RIGHT(G477,1)), "ЕИК", "Невалиден ЕИК"),
        "Невалидна дължина"))</f>
        <v>Невалидна дължина</v>
      </c>
      <c r="I477" s="37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7">
        <f t="shared" si="120"/>
        <v>0</v>
      </c>
      <c r="AD477" s="23">
        <f t="shared" si="121"/>
        <v>0</v>
      </c>
      <c r="AE477" s="23">
        <f t="shared" si="122"/>
        <v>0</v>
      </c>
      <c r="AF477" s="23">
        <f t="shared" si="123"/>
        <v>0</v>
      </c>
      <c r="AG477" s="23">
        <f t="shared" si="124"/>
        <v>0</v>
      </c>
      <c r="AH477" s="23">
        <f t="shared" si="125"/>
        <v>0</v>
      </c>
      <c r="AI477" s="23">
        <f t="shared" si="126"/>
        <v>0</v>
      </c>
      <c r="AJ477" s="23">
        <f t="shared" si="127"/>
        <v>0</v>
      </c>
      <c r="AK477" s="23">
        <f t="shared" si="128"/>
        <v>0</v>
      </c>
      <c r="AL477" s="23">
        <f t="shared" si="129"/>
        <v>0</v>
      </c>
      <c r="AM477" s="23">
        <f t="shared" si="130"/>
        <v>0</v>
      </c>
      <c r="AN477" s="23">
        <f t="shared" si="131"/>
        <v>0</v>
      </c>
      <c r="AO477" s="23">
        <f t="shared" si="132"/>
        <v>0</v>
      </c>
      <c r="AP477" s="23">
        <f t="shared" si="133"/>
        <v>0</v>
      </c>
      <c r="AQ477" s="23">
        <f t="shared" si="134"/>
        <v>0</v>
      </c>
      <c r="AR477" s="23">
        <f t="shared" si="135"/>
        <v>0</v>
      </c>
      <c r="AS477" s="23">
        <f t="shared" si="136"/>
        <v>0</v>
      </c>
      <c r="AT477" s="3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9"/>
      <c r="BL477" s="39"/>
    </row>
    <row r="478" spans="2:64" ht="15.75">
      <c r="B478" s="37"/>
      <c r="C478" s="37"/>
      <c r="D478" s="37"/>
      <c r="E478" s="37"/>
      <c r="F478" s="43"/>
      <c r="G478" s="43"/>
      <c r="H478" s="7" t="str" cm="1">
        <f t="array" ref="H478">IF(LEN(G478)=10,
    IF(MOD(SUMPRODUCT(MID(G478,{1;2;3;4;5;6;7;8;9},1)*{2;4;8;5;10;9;7;3;6}),11)=VALUE(RIGHT(G478,1))+(10*(MOD(SUMPRODUCT(MID(G478,{1;2;3;4;5;6;7;8;9},1)*{2;4;8;5;10;9;7;3;6}),11)=10)), "ЕГН", "Невалидно ЕГН"),
    IF(LEN(G478)=9,
        IF(_xlfn.LET(_xlpm.sum1, MOD(SUMPRODUCT(MID(G478,{1;2;3;4;5;6;7;8},1)*{1;2;3;4;5;6;7;8}),11),
           _xlpm.res, IF(_xlpm.sum1&lt;10, _xlpm.sum1, MOD(SUMPRODUCT(MID(G478,{1;2;3;4;5;6;7;8},1)*{3;4;5;6;7;8;9;10}),11)),
           IF(_xlpm.res=10, 0, _xlpm.res)) = VALUE(RIGHT(G478,1)), "ЕИК", "Невалиден ЕИК"),
        "Невалидна дължина"))</f>
        <v>Невалидна дължина</v>
      </c>
      <c r="I478" s="37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7">
        <f t="shared" si="120"/>
        <v>0</v>
      </c>
      <c r="AD478" s="23">
        <f t="shared" si="121"/>
        <v>0</v>
      </c>
      <c r="AE478" s="23">
        <f t="shared" si="122"/>
        <v>0</v>
      </c>
      <c r="AF478" s="23">
        <f t="shared" si="123"/>
        <v>0</v>
      </c>
      <c r="AG478" s="23">
        <f t="shared" si="124"/>
        <v>0</v>
      </c>
      <c r="AH478" s="23">
        <f t="shared" si="125"/>
        <v>0</v>
      </c>
      <c r="AI478" s="23">
        <f t="shared" si="126"/>
        <v>0</v>
      </c>
      <c r="AJ478" s="23">
        <f t="shared" si="127"/>
        <v>0</v>
      </c>
      <c r="AK478" s="23">
        <f t="shared" si="128"/>
        <v>0</v>
      </c>
      <c r="AL478" s="23">
        <f t="shared" si="129"/>
        <v>0</v>
      </c>
      <c r="AM478" s="23">
        <f t="shared" si="130"/>
        <v>0</v>
      </c>
      <c r="AN478" s="23">
        <f t="shared" si="131"/>
        <v>0</v>
      </c>
      <c r="AO478" s="23">
        <f t="shared" si="132"/>
        <v>0</v>
      </c>
      <c r="AP478" s="23">
        <f t="shared" si="133"/>
        <v>0</v>
      </c>
      <c r="AQ478" s="23">
        <f t="shared" si="134"/>
        <v>0</v>
      </c>
      <c r="AR478" s="23">
        <f t="shared" si="135"/>
        <v>0</v>
      </c>
      <c r="AS478" s="23">
        <f t="shared" si="136"/>
        <v>0</v>
      </c>
      <c r="AT478" s="33"/>
      <c r="AU478" s="33"/>
      <c r="AV478" s="33"/>
      <c r="AW478" s="33"/>
      <c r="AX478" s="33"/>
      <c r="AY478" s="33"/>
      <c r="AZ478" s="33"/>
      <c r="BA478" s="33"/>
      <c r="BB478" s="33"/>
      <c r="BC478" s="33"/>
      <c r="BD478" s="33"/>
      <c r="BE478" s="33"/>
      <c r="BF478" s="33"/>
      <c r="BG478" s="33"/>
      <c r="BH478" s="33"/>
      <c r="BI478" s="33"/>
      <c r="BJ478" s="33"/>
      <c r="BK478" s="39"/>
      <c r="BL478" s="39"/>
    </row>
    <row r="479" spans="2:64" ht="15.75">
      <c r="B479" s="37"/>
      <c r="C479" s="37"/>
      <c r="D479" s="37"/>
      <c r="E479" s="37"/>
      <c r="F479" s="43"/>
      <c r="G479" s="43"/>
      <c r="H479" s="7" t="str" cm="1">
        <f t="array" ref="H479">IF(LEN(G479)=10,
    IF(MOD(SUMPRODUCT(MID(G479,{1;2;3;4;5;6;7;8;9},1)*{2;4;8;5;10;9;7;3;6}),11)=VALUE(RIGHT(G479,1))+(10*(MOD(SUMPRODUCT(MID(G479,{1;2;3;4;5;6;7;8;9},1)*{2;4;8;5;10;9;7;3;6}),11)=10)), "ЕГН", "Невалидно ЕГН"),
    IF(LEN(G479)=9,
        IF(_xlfn.LET(_xlpm.sum1, MOD(SUMPRODUCT(MID(G479,{1;2;3;4;5;6;7;8},1)*{1;2;3;4;5;6;7;8}),11),
           _xlpm.res, IF(_xlpm.sum1&lt;10, _xlpm.sum1, MOD(SUMPRODUCT(MID(G479,{1;2;3;4;5;6;7;8},1)*{3;4;5;6;7;8;9;10}),11)),
           IF(_xlpm.res=10, 0, _xlpm.res)) = VALUE(RIGHT(G479,1)), "ЕИК", "Невалиден ЕИК"),
        "Невалидна дължина"))</f>
        <v>Невалидна дължина</v>
      </c>
      <c r="I479" s="37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7">
        <f t="shared" si="120"/>
        <v>0</v>
      </c>
      <c r="AD479" s="23">
        <f t="shared" si="121"/>
        <v>0</v>
      </c>
      <c r="AE479" s="23">
        <f t="shared" si="122"/>
        <v>0</v>
      </c>
      <c r="AF479" s="23">
        <f t="shared" si="123"/>
        <v>0</v>
      </c>
      <c r="AG479" s="23">
        <f t="shared" si="124"/>
        <v>0</v>
      </c>
      <c r="AH479" s="23">
        <f t="shared" si="125"/>
        <v>0</v>
      </c>
      <c r="AI479" s="23">
        <f t="shared" si="126"/>
        <v>0</v>
      </c>
      <c r="AJ479" s="23">
        <f t="shared" si="127"/>
        <v>0</v>
      </c>
      <c r="AK479" s="23">
        <f t="shared" si="128"/>
        <v>0</v>
      </c>
      <c r="AL479" s="23">
        <f t="shared" si="129"/>
        <v>0</v>
      </c>
      <c r="AM479" s="23">
        <f t="shared" si="130"/>
        <v>0</v>
      </c>
      <c r="AN479" s="23">
        <f t="shared" si="131"/>
        <v>0</v>
      </c>
      <c r="AO479" s="23">
        <f t="shared" si="132"/>
        <v>0</v>
      </c>
      <c r="AP479" s="23">
        <f t="shared" si="133"/>
        <v>0</v>
      </c>
      <c r="AQ479" s="23">
        <f t="shared" si="134"/>
        <v>0</v>
      </c>
      <c r="AR479" s="23">
        <f t="shared" si="135"/>
        <v>0</v>
      </c>
      <c r="AS479" s="23">
        <f t="shared" si="136"/>
        <v>0</v>
      </c>
      <c r="AT479" s="33"/>
      <c r="AU479" s="33"/>
      <c r="AV479" s="33"/>
      <c r="AW479" s="33"/>
      <c r="AX479" s="33"/>
      <c r="AY479" s="33"/>
      <c r="AZ479" s="33"/>
      <c r="BA479" s="33"/>
      <c r="BB479" s="33"/>
      <c r="BC479" s="33"/>
      <c r="BD479" s="33"/>
      <c r="BE479" s="33"/>
      <c r="BF479" s="33"/>
      <c r="BG479" s="33"/>
      <c r="BH479" s="33"/>
      <c r="BI479" s="33"/>
      <c r="BJ479" s="33"/>
      <c r="BK479" s="39"/>
      <c r="BL479" s="39"/>
    </row>
    <row r="480" spans="2:64" ht="15.75">
      <c r="B480" s="37"/>
      <c r="C480" s="37"/>
      <c r="D480" s="37"/>
      <c r="E480" s="37"/>
      <c r="F480" s="43"/>
      <c r="G480" s="43"/>
      <c r="H480" s="7" t="str" cm="1">
        <f t="array" ref="H480">IF(LEN(G480)=10,
    IF(MOD(SUMPRODUCT(MID(G480,{1;2;3;4;5;6;7;8;9},1)*{2;4;8;5;10;9;7;3;6}),11)=VALUE(RIGHT(G480,1))+(10*(MOD(SUMPRODUCT(MID(G480,{1;2;3;4;5;6;7;8;9},1)*{2;4;8;5;10;9;7;3;6}),11)=10)), "ЕГН", "Невалидно ЕГН"),
    IF(LEN(G480)=9,
        IF(_xlfn.LET(_xlpm.sum1, MOD(SUMPRODUCT(MID(G480,{1;2;3;4;5;6;7;8},1)*{1;2;3;4;5;6;7;8}),11),
           _xlpm.res, IF(_xlpm.sum1&lt;10, _xlpm.sum1, MOD(SUMPRODUCT(MID(G480,{1;2;3;4;5;6;7;8},1)*{3;4;5;6;7;8;9;10}),11)),
           IF(_xlpm.res=10, 0, _xlpm.res)) = VALUE(RIGHT(G480,1)), "ЕИК", "Невалиден ЕИК"),
        "Невалидна дължина"))</f>
        <v>Невалидна дължина</v>
      </c>
      <c r="I480" s="37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7">
        <f t="shared" si="120"/>
        <v>0</v>
      </c>
      <c r="AD480" s="23">
        <f t="shared" si="121"/>
        <v>0</v>
      </c>
      <c r="AE480" s="23">
        <f t="shared" si="122"/>
        <v>0</v>
      </c>
      <c r="AF480" s="23">
        <f t="shared" si="123"/>
        <v>0</v>
      </c>
      <c r="AG480" s="23">
        <f t="shared" si="124"/>
        <v>0</v>
      </c>
      <c r="AH480" s="23">
        <f t="shared" si="125"/>
        <v>0</v>
      </c>
      <c r="AI480" s="23">
        <f t="shared" si="126"/>
        <v>0</v>
      </c>
      <c r="AJ480" s="23">
        <f t="shared" si="127"/>
        <v>0</v>
      </c>
      <c r="AK480" s="23">
        <f t="shared" si="128"/>
        <v>0</v>
      </c>
      <c r="AL480" s="23">
        <f t="shared" si="129"/>
        <v>0</v>
      </c>
      <c r="AM480" s="23">
        <f t="shared" si="130"/>
        <v>0</v>
      </c>
      <c r="AN480" s="23">
        <f t="shared" si="131"/>
        <v>0</v>
      </c>
      <c r="AO480" s="23">
        <f t="shared" si="132"/>
        <v>0</v>
      </c>
      <c r="AP480" s="23">
        <f t="shared" si="133"/>
        <v>0</v>
      </c>
      <c r="AQ480" s="23">
        <f t="shared" si="134"/>
        <v>0</v>
      </c>
      <c r="AR480" s="23">
        <f t="shared" si="135"/>
        <v>0</v>
      </c>
      <c r="AS480" s="23">
        <f t="shared" si="136"/>
        <v>0</v>
      </c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9"/>
      <c r="BL480" s="39"/>
    </row>
    <row r="481" spans="2:64" ht="15.75">
      <c r="B481" s="37"/>
      <c r="C481" s="37"/>
      <c r="D481" s="37"/>
      <c r="E481" s="37"/>
      <c r="F481" s="43"/>
      <c r="G481" s="43"/>
      <c r="H481" s="7" t="str" cm="1">
        <f t="array" ref="H481">IF(LEN(G481)=10,
    IF(MOD(SUMPRODUCT(MID(G481,{1;2;3;4;5;6;7;8;9},1)*{2;4;8;5;10;9;7;3;6}),11)=VALUE(RIGHT(G481,1))+(10*(MOD(SUMPRODUCT(MID(G481,{1;2;3;4;5;6;7;8;9},1)*{2;4;8;5;10;9;7;3;6}),11)=10)), "ЕГН", "Невалидно ЕГН"),
    IF(LEN(G481)=9,
        IF(_xlfn.LET(_xlpm.sum1, MOD(SUMPRODUCT(MID(G481,{1;2;3;4;5;6;7;8},1)*{1;2;3;4;5;6;7;8}),11),
           _xlpm.res, IF(_xlpm.sum1&lt;10, _xlpm.sum1, MOD(SUMPRODUCT(MID(G481,{1;2;3;4;5;6;7;8},1)*{3;4;5;6;7;8;9;10}),11)),
           IF(_xlpm.res=10, 0, _xlpm.res)) = VALUE(RIGHT(G481,1)), "ЕИК", "Невалиден ЕИК"),
        "Невалидна дължина"))</f>
        <v>Невалидна дължина</v>
      </c>
      <c r="I481" s="37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7">
        <f t="shared" si="120"/>
        <v>0</v>
      </c>
      <c r="AD481" s="23">
        <f t="shared" si="121"/>
        <v>0</v>
      </c>
      <c r="AE481" s="23">
        <f t="shared" si="122"/>
        <v>0</v>
      </c>
      <c r="AF481" s="23">
        <f t="shared" si="123"/>
        <v>0</v>
      </c>
      <c r="AG481" s="23">
        <f t="shared" si="124"/>
        <v>0</v>
      </c>
      <c r="AH481" s="23">
        <f t="shared" si="125"/>
        <v>0</v>
      </c>
      <c r="AI481" s="23">
        <f t="shared" si="126"/>
        <v>0</v>
      </c>
      <c r="AJ481" s="23">
        <f t="shared" si="127"/>
        <v>0</v>
      </c>
      <c r="AK481" s="23">
        <f t="shared" si="128"/>
        <v>0</v>
      </c>
      <c r="AL481" s="23">
        <f t="shared" si="129"/>
        <v>0</v>
      </c>
      <c r="AM481" s="23">
        <f t="shared" si="130"/>
        <v>0</v>
      </c>
      <c r="AN481" s="23">
        <f t="shared" si="131"/>
        <v>0</v>
      </c>
      <c r="AO481" s="23">
        <f t="shared" si="132"/>
        <v>0</v>
      </c>
      <c r="AP481" s="23">
        <f t="shared" si="133"/>
        <v>0</v>
      </c>
      <c r="AQ481" s="23">
        <f t="shared" si="134"/>
        <v>0</v>
      </c>
      <c r="AR481" s="23">
        <f t="shared" si="135"/>
        <v>0</v>
      </c>
      <c r="AS481" s="23">
        <f t="shared" si="136"/>
        <v>0</v>
      </c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9"/>
      <c r="BL481" s="39"/>
    </row>
    <row r="482" spans="2:64" ht="15.75">
      <c r="B482" s="37"/>
      <c r="C482" s="37"/>
      <c r="D482" s="37"/>
      <c r="E482" s="37"/>
      <c r="F482" s="43"/>
      <c r="G482" s="43"/>
      <c r="H482" s="7" t="str" cm="1">
        <f t="array" ref="H482">IF(LEN(G482)=10,
    IF(MOD(SUMPRODUCT(MID(G482,{1;2;3;4;5;6;7;8;9},1)*{2;4;8;5;10;9;7;3;6}),11)=VALUE(RIGHT(G482,1))+(10*(MOD(SUMPRODUCT(MID(G482,{1;2;3;4;5;6;7;8;9},1)*{2;4;8;5;10;9;7;3;6}),11)=10)), "ЕГН", "Невалидно ЕГН"),
    IF(LEN(G482)=9,
        IF(_xlfn.LET(_xlpm.sum1, MOD(SUMPRODUCT(MID(G482,{1;2;3;4;5;6;7;8},1)*{1;2;3;4;5;6;7;8}),11),
           _xlpm.res, IF(_xlpm.sum1&lt;10, _xlpm.sum1, MOD(SUMPRODUCT(MID(G482,{1;2;3;4;5;6;7;8},1)*{3;4;5;6;7;8;9;10}),11)),
           IF(_xlpm.res=10, 0, _xlpm.res)) = VALUE(RIGHT(G482,1)), "ЕИК", "Невалиден ЕИК"),
        "Невалидна дължина"))</f>
        <v>Невалидна дължина</v>
      </c>
      <c r="I482" s="37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7">
        <f t="shared" si="120"/>
        <v>0</v>
      </c>
      <c r="AD482" s="23">
        <f t="shared" si="121"/>
        <v>0</v>
      </c>
      <c r="AE482" s="23">
        <f t="shared" si="122"/>
        <v>0</v>
      </c>
      <c r="AF482" s="23">
        <f t="shared" si="123"/>
        <v>0</v>
      </c>
      <c r="AG482" s="23">
        <f t="shared" si="124"/>
        <v>0</v>
      </c>
      <c r="AH482" s="23">
        <f t="shared" si="125"/>
        <v>0</v>
      </c>
      <c r="AI482" s="23">
        <f t="shared" si="126"/>
        <v>0</v>
      </c>
      <c r="AJ482" s="23">
        <f t="shared" si="127"/>
        <v>0</v>
      </c>
      <c r="AK482" s="23">
        <f t="shared" si="128"/>
        <v>0</v>
      </c>
      <c r="AL482" s="23">
        <f t="shared" si="129"/>
        <v>0</v>
      </c>
      <c r="AM482" s="23">
        <f t="shared" si="130"/>
        <v>0</v>
      </c>
      <c r="AN482" s="23">
        <f t="shared" si="131"/>
        <v>0</v>
      </c>
      <c r="AO482" s="23">
        <f t="shared" si="132"/>
        <v>0</v>
      </c>
      <c r="AP482" s="23">
        <f t="shared" si="133"/>
        <v>0</v>
      </c>
      <c r="AQ482" s="23">
        <f t="shared" si="134"/>
        <v>0</v>
      </c>
      <c r="AR482" s="23">
        <f t="shared" si="135"/>
        <v>0</v>
      </c>
      <c r="AS482" s="23">
        <f t="shared" si="136"/>
        <v>0</v>
      </c>
      <c r="AT482" s="33"/>
      <c r="AU482" s="33"/>
      <c r="AV482" s="33"/>
      <c r="AW482" s="33"/>
      <c r="AX482" s="33"/>
      <c r="AY482" s="33"/>
      <c r="AZ482" s="33"/>
      <c r="BA482" s="33"/>
      <c r="BB482" s="33"/>
      <c r="BC482" s="33"/>
      <c r="BD482" s="33"/>
      <c r="BE482" s="33"/>
      <c r="BF482" s="33"/>
      <c r="BG482" s="33"/>
      <c r="BH482" s="33"/>
      <c r="BI482" s="33"/>
      <c r="BJ482" s="33"/>
      <c r="BK482" s="39"/>
      <c r="BL482" s="39"/>
    </row>
    <row r="483" spans="2:64" ht="15.75">
      <c r="B483" s="37"/>
      <c r="C483" s="37"/>
      <c r="D483" s="37"/>
      <c r="E483" s="37"/>
      <c r="F483" s="43"/>
      <c r="G483" s="43"/>
      <c r="H483" s="7" t="str" cm="1">
        <f t="array" ref="H483">IF(LEN(G483)=10,
    IF(MOD(SUMPRODUCT(MID(G483,{1;2;3;4;5;6;7;8;9},1)*{2;4;8;5;10;9;7;3;6}),11)=VALUE(RIGHT(G483,1))+(10*(MOD(SUMPRODUCT(MID(G483,{1;2;3;4;5;6;7;8;9},1)*{2;4;8;5;10;9;7;3;6}),11)=10)), "ЕГН", "Невалидно ЕГН"),
    IF(LEN(G483)=9,
        IF(_xlfn.LET(_xlpm.sum1, MOD(SUMPRODUCT(MID(G483,{1;2;3;4;5;6;7;8},1)*{1;2;3;4;5;6;7;8}),11),
           _xlpm.res, IF(_xlpm.sum1&lt;10, _xlpm.sum1, MOD(SUMPRODUCT(MID(G483,{1;2;3;4;5;6;7;8},1)*{3;4;5;6;7;8;9;10}),11)),
           IF(_xlpm.res=10, 0, _xlpm.res)) = VALUE(RIGHT(G483,1)), "ЕИК", "Невалиден ЕИК"),
        "Невалидна дължина"))</f>
        <v>Невалидна дължина</v>
      </c>
      <c r="I483" s="37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7">
        <f t="shared" si="120"/>
        <v>0</v>
      </c>
      <c r="AD483" s="23">
        <f t="shared" si="121"/>
        <v>0</v>
      </c>
      <c r="AE483" s="23">
        <f t="shared" si="122"/>
        <v>0</v>
      </c>
      <c r="AF483" s="23">
        <f t="shared" si="123"/>
        <v>0</v>
      </c>
      <c r="AG483" s="23">
        <f t="shared" si="124"/>
        <v>0</v>
      </c>
      <c r="AH483" s="23">
        <f t="shared" si="125"/>
        <v>0</v>
      </c>
      <c r="AI483" s="23">
        <f t="shared" si="126"/>
        <v>0</v>
      </c>
      <c r="AJ483" s="23">
        <f t="shared" si="127"/>
        <v>0</v>
      </c>
      <c r="AK483" s="23">
        <f t="shared" si="128"/>
        <v>0</v>
      </c>
      <c r="AL483" s="23">
        <f t="shared" si="129"/>
        <v>0</v>
      </c>
      <c r="AM483" s="23">
        <f t="shared" si="130"/>
        <v>0</v>
      </c>
      <c r="AN483" s="23">
        <f t="shared" si="131"/>
        <v>0</v>
      </c>
      <c r="AO483" s="23">
        <f t="shared" si="132"/>
        <v>0</v>
      </c>
      <c r="AP483" s="23">
        <f t="shared" si="133"/>
        <v>0</v>
      </c>
      <c r="AQ483" s="23">
        <f t="shared" si="134"/>
        <v>0</v>
      </c>
      <c r="AR483" s="23">
        <f t="shared" si="135"/>
        <v>0</v>
      </c>
      <c r="AS483" s="23">
        <f t="shared" si="136"/>
        <v>0</v>
      </c>
      <c r="AT483" s="33"/>
      <c r="AU483" s="33"/>
      <c r="AV483" s="33"/>
      <c r="AW483" s="33"/>
      <c r="AX483" s="33"/>
      <c r="AY483" s="33"/>
      <c r="AZ483" s="33"/>
      <c r="BA483" s="33"/>
      <c r="BB483" s="33"/>
      <c r="BC483" s="33"/>
      <c r="BD483" s="33"/>
      <c r="BE483" s="33"/>
      <c r="BF483" s="33"/>
      <c r="BG483" s="33"/>
      <c r="BH483" s="33"/>
      <c r="BI483" s="33"/>
      <c r="BJ483" s="33"/>
      <c r="BK483" s="39"/>
      <c r="BL483" s="39"/>
    </row>
    <row r="484" spans="2:64" ht="15.75">
      <c r="B484" s="37"/>
      <c r="C484" s="37"/>
      <c r="D484" s="37"/>
      <c r="E484" s="37"/>
      <c r="F484" s="43"/>
      <c r="G484" s="43"/>
      <c r="H484" s="7" t="str" cm="1">
        <f t="array" ref="H484">IF(LEN(G484)=10,
    IF(MOD(SUMPRODUCT(MID(G484,{1;2;3;4;5;6;7;8;9},1)*{2;4;8;5;10;9;7;3;6}),11)=VALUE(RIGHT(G484,1))+(10*(MOD(SUMPRODUCT(MID(G484,{1;2;3;4;5;6;7;8;9},1)*{2;4;8;5;10;9;7;3;6}),11)=10)), "ЕГН", "Невалидно ЕГН"),
    IF(LEN(G484)=9,
        IF(_xlfn.LET(_xlpm.sum1, MOD(SUMPRODUCT(MID(G484,{1;2;3;4;5;6;7;8},1)*{1;2;3;4;5;6;7;8}),11),
           _xlpm.res, IF(_xlpm.sum1&lt;10, _xlpm.sum1, MOD(SUMPRODUCT(MID(G484,{1;2;3;4;5;6;7;8},1)*{3;4;5;6;7;8;9;10}),11)),
           IF(_xlpm.res=10, 0, _xlpm.res)) = VALUE(RIGHT(G484,1)), "ЕИК", "Невалиден ЕИК"),
        "Невалидна дължина"))</f>
        <v>Невалидна дължина</v>
      </c>
      <c r="I484" s="37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7">
        <f t="shared" si="120"/>
        <v>0</v>
      </c>
      <c r="AD484" s="23">
        <f t="shared" si="121"/>
        <v>0</v>
      </c>
      <c r="AE484" s="23">
        <f t="shared" si="122"/>
        <v>0</v>
      </c>
      <c r="AF484" s="23">
        <f t="shared" si="123"/>
        <v>0</v>
      </c>
      <c r="AG484" s="23">
        <f t="shared" si="124"/>
        <v>0</v>
      </c>
      <c r="AH484" s="23">
        <f t="shared" si="125"/>
        <v>0</v>
      </c>
      <c r="AI484" s="23">
        <f t="shared" si="126"/>
        <v>0</v>
      </c>
      <c r="AJ484" s="23">
        <f t="shared" si="127"/>
        <v>0</v>
      </c>
      <c r="AK484" s="23">
        <f t="shared" si="128"/>
        <v>0</v>
      </c>
      <c r="AL484" s="23">
        <f t="shared" si="129"/>
        <v>0</v>
      </c>
      <c r="AM484" s="23">
        <f t="shared" si="130"/>
        <v>0</v>
      </c>
      <c r="AN484" s="23">
        <f t="shared" si="131"/>
        <v>0</v>
      </c>
      <c r="AO484" s="23">
        <f t="shared" si="132"/>
        <v>0</v>
      </c>
      <c r="AP484" s="23">
        <f t="shared" si="133"/>
        <v>0</v>
      </c>
      <c r="AQ484" s="23">
        <f t="shared" si="134"/>
        <v>0</v>
      </c>
      <c r="AR484" s="23">
        <f t="shared" si="135"/>
        <v>0</v>
      </c>
      <c r="AS484" s="23">
        <f t="shared" si="136"/>
        <v>0</v>
      </c>
      <c r="AT484" s="33"/>
      <c r="AU484" s="33"/>
      <c r="AV484" s="33"/>
      <c r="AW484" s="33"/>
      <c r="AX484" s="33"/>
      <c r="AY484" s="33"/>
      <c r="AZ484" s="33"/>
      <c r="BA484" s="33"/>
      <c r="BB484" s="33"/>
      <c r="BC484" s="33"/>
      <c r="BD484" s="33"/>
      <c r="BE484" s="33"/>
      <c r="BF484" s="33"/>
      <c r="BG484" s="33"/>
      <c r="BH484" s="33"/>
      <c r="BI484" s="33"/>
      <c r="BJ484" s="33"/>
      <c r="BK484" s="39"/>
      <c r="BL484" s="39"/>
    </row>
    <row r="485" spans="2:64" ht="15.75">
      <c r="B485" s="37"/>
      <c r="C485" s="37"/>
      <c r="D485" s="37"/>
      <c r="E485" s="37"/>
      <c r="F485" s="43"/>
      <c r="G485" s="43"/>
      <c r="H485" s="7" t="str" cm="1">
        <f t="array" ref="H485">IF(LEN(G485)=10,
    IF(MOD(SUMPRODUCT(MID(G485,{1;2;3;4;5;6;7;8;9},1)*{2;4;8;5;10;9;7;3;6}),11)=VALUE(RIGHT(G485,1))+(10*(MOD(SUMPRODUCT(MID(G485,{1;2;3;4;5;6;7;8;9},1)*{2;4;8;5;10;9;7;3;6}),11)=10)), "ЕГН", "Невалидно ЕГН"),
    IF(LEN(G485)=9,
        IF(_xlfn.LET(_xlpm.sum1, MOD(SUMPRODUCT(MID(G485,{1;2;3;4;5;6;7;8},1)*{1;2;3;4;5;6;7;8}),11),
           _xlpm.res, IF(_xlpm.sum1&lt;10, _xlpm.sum1, MOD(SUMPRODUCT(MID(G485,{1;2;3;4;5;6;7;8},1)*{3;4;5;6;7;8;9;10}),11)),
           IF(_xlpm.res=10, 0, _xlpm.res)) = VALUE(RIGHT(G485,1)), "ЕИК", "Невалиден ЕИК"),
        "Невалидна дължина"))</f>
        <v>Невалидна дължина</v>
      </c>
      <c r="I485" s="37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7">
        <f t="shared" si="120"/>
        <v>0</v>
      </c>
      <c r="AD485" s="23">
        <f t="shared" si="121"/>
        <v>0</v>
      </c>
      <c r="AE485" s="23">
        <f t="shared" si="122"/>
        <v>0</v>
      </c>
      <c r="AF485" s="23">
        <f t="shared" si="123"/>
        <v>0</v>
      </c>
      <c r="AG485" s="23">
        <f t="shared" si="124"/>
        <v>0</v>
      </c>
      <c r="AH485" s="23">
        <f t="shared" si="125"/>
        <v>0</v>
      </c>
      <c r="AI485" s="23">
        <f t="shared" si="126"/>
        <v>0</v>
      </c>
      <c r="AJ485" s="23">
        <f t="shared" si="127"/>
        <v>0</v>
      </c>
      <c r="AK485" s="23">
        <f t="shared" si="128"/>
        <v>0</v>
      </c>
      <c r="AL485" s="23">
        <f t="shared" si="129"/>
        <v>0</v>
      </c>
      <c r="AM485" s="23">
        <f t="shared" si="130"/>
        <v>0</v>
      </c>
      <c r="AN485" s="23">
        <f t="shared" si="131"/>
        <v>0</v>
      </c>
      <c r="AO485" s="23">
        <f t="shared" si="132"/>
        <v>0</v>
      </c>
      <c r="AP485" s="23">
        <f t="shared" si="133"/>
        <v>0</v>
      </c>
      <c r="AQ485" s="23">
        <f t="shared" si="134"/>
        <v>0</v>
      </c>
      <c r="AR485" s="23">
        <f t="shared" si="135"/>
        <v>0</v>
      </c>
      <c r="AS485" s="23">
        <f t="shared" si="136"/>
        <v>0</v>
      </c>
      <c r="AT485" s="33"/>
      <c r="AU485" s="33"/>
      <c r="AV485" s="33"/>
      <c r="AW485" s="33"/>
      <c r="AX485" s="33"/>
      <c r="AY485" s="33"/>
      <c r="AZ485" s="33"/>
      <c r="BA485" s="33"/>
      <c r="BB485" s="33"/>
      <c r="BC485" s="33"/>
      <c r="BD485" s="33"/>
      <c r="BE485" s="33"/>
      <c r="BF485" s="33"/>
      <c r="BG485" s="33"/>
      <c r="BH485" s="33"/>
      <c r="BI485" s="33"/>
      <c r="BJ485" s="33"/>
      <c r="BK485" s="39"/>
      <c r="BL485" s="39"/>
    </row>
    <row r="486" spans="2:64" ht="15.75">
      <c r="B486" s="37"/>
      <c r="C486" s="37"/>
      <c r="D486" s="37"/>
      <c r="E486" s="37"/>
      <c r="F486" s="43"/>
      <c r="G486" s="43"/>
      <c r="H486" s="7" t="str" cm="1">
        <f t="array" ref="H486">IF(LEN(G486)=10,
    IF(MOD(SUMPRODUCT(MID(G486,{1;2;3;4;5;6;7;8;9},1)*{2;4;8;5;10;9;7;3;6}),11)=VALUE(RIGHT(G486,1))+(10*(MOD(SUMPRODUCT(MID(G486,{1;2;3;4;5;6;7;8;9},1)*{2;4;8;5;10;9;7;3;6}),11)=10)), "ЕГН", "Невалидно ЕГН"),
    IF(LEN(G486)=9,
        IF(_xlfn.LET(_xlpm.sum1, MOD(SUMPRODUCT(MID(G486,{1;2;3;4;5;6;7;8},1)*{1;2;3;4;5;6;7;8}),11),
           _xlpm.res, IF(_xlpm.sum1&lt;10, _xlpm.sum1, MOD(SUMPRODUCT(MID(G486,{1;2;3;4;5;6;7;8},1)*{3;4;5;6;7;8;9;10}),11)),
           IF(_xlpm.res=10, 0, _xlpm.res)) = VALUE(RIGHT(G486,1)), "ЕИК", "Невалиден ЕИК"),
        "Невалидна дължина"))</f>
        <v>Невалидна дължина</v>
      </c>
      <c r="I486" s="37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7">
        <f t="shared" si="120"/>
        <v>0</v>
      </c>
      <c r="AD486" s="23">
        <f t="shared" si="121"/>
        <v>0</v>
      </c>
      <c r="AE486" s="23">
        <f t="shared" si="122"/>
        <v>0</v>
      </c>
      <c r="AF486" s="23">
        <f t="shared" si="123"/>
        <v>0</v>
      </c>
      <c r="AG486" s="23">
        <f t="shared" si="124"/>
        <v>0</v>
      </c>
      <c r="AH486" s="23">
        <f t="shared" si="125"/>
        <v>0</v>
      </c>
      <c r="AI486" s="23">
        <f t="shared" si="126"/>
        <v>0</v>
      </c>
      <c r="AJ486" s="23">
        <f t="shared" si="127"/>
        <v>0</v>
      </c>
      <c r="AK486" s="23">
        <f t="shared" si="128"/>
        <v>0</v>
      </c>
      <c r="AL486" s="23">
        <f t="shared" si="129"/>
        <v>0</v>
      </c>
      <c r="AM486" s="23">
        <f t="shared" si="130"/>
        <v>0</v>
      </c>
      <c r="AN486" s="23">
        <f t="shared" si="131"/>
        <v>0</v>
      </c>
      <c r="AO486" s="23">
        <f t="shared" si="132"/>
        <v>0</v>
      </c>
      <c r="AP486" s="23">
        <f t="shared" si="133"/>
        <v>0</v>
      </c>
      <c r="AQ486" s="23">
        <f t="shared" si="134"/>
        <v>0</v>
      </c>
      <c r="AR486" s="23">
        <f t="shared" si="135"/>
        <v>0</v>
      </c>
      <c r="AS486" s="23">
        <f t="shared" si="136"/>
        <v>0</v>
      </c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9"/>
      <c r="BL486" s="39"/>
    </row>
    <row r="487" spans="2:64" ht="15.75">
      <c r="B487" s="37"/>
      <c r="C487" s="37"/>
      <c r="D487" s="37"/>
      <c r="E487" s="37"/>
      <c r="F487" s="43"/>
      <c r="G487" s="43"/>
      <c r="H487" s="7" t="str" cm="1">
        <f t="array" ref="H487">IF(LEN(G487)=10,
    IF(MOD(SUMPRODUCT(MID(G487,{1;2;3;4;5;6;7;8;9},1)*{2;4;8;5;10;9;7;3;6}),11)=VALUE(RIGHT(G487,1))+(10*(MOD(SUMPRODUCT(MID(G487,{1;2;3;4;5;6;7;8;9},1)*{2;4;8;5;10;9;7;3;6}),11)=10)), "ЕГН", "Невалидно ЕГН"),
    IF(LEN(G487)=9,
        IF(_xlfn.LET(_xlpm.sum1, MOD(SUMPRODUCT(MID(G487,{1;2;3;4;5;6;7;8},1)*{1;2;3;4;5;6;7;8}),11),
           _xlpm.res, IF(_xlpm.sum1&lt;10, _xlpm.sum1, MOD(SUMPRODUCT(MID(G487,{1;2;3;4;5;6;7;8},1)*{3;4;5;6;7;8;9;10}),11)),
           IF(_xlpm.res=10, 0, _xlpm.res)) = VALUE(RIGHT(G487,1)), "ЕИК", "Невалиден ЕИК"),
        "Невалидна дължина"))</f>
        <v>Невалидна дължина</v>
      </c>
      <c r="I487" s="37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7">
        <f t="shared" si="120"/>
        <v>0</v>
      </c>
      <c r="AD487" s="23">
        <f t="shared" si="121"/>
        <v>0</v>
      </c>
      <c r="AE487" s="23">
        <f t="shared" si="122"/>
        <v>0</v>
      </c>
      <c r="AF487" s="23">
        <f t="shared" si="123"/>
        <v>0</v>
      </c>
      <c r="AG487" s="23">
        <f t="shared" si="124"/>
        <v>0</v>
      </c>
      <c r="AH487" s="23">
        <f t="shared" si="125"/>
        <v>0</v>
      </c>
      <c r="AI487" s="23">
        <f t="shared" si="126"/>
        <v>0</v>
      </c>
      <c r="AJ487" s="23">
        <f t="shared" si="127"/>
        <v>0</v>
      </c>
      <c r="AK487" s="23">
        <f t="shared" si="128"/>
        <v>0</v>
      </c>
      <c r="AL487" s="23">
        <f t="shared" si="129"/>
        <v>0</v>
      </c>
      <c r="AM487" s="23">
        <f t="shared" si="130"/>
        <v>0</v>
      </c>
      <c r="AN487" s="23">
        <f t="shared" si="131"/>
        <v>0</v>
      </c>
      <c r="AO487" s="23">
        <f t="shared" si="132"/>
        <v>0</v>
      </c>
      <c r="AP487" s="23">
        <f t="shared" si="133"/>
        <v>0</v>
      </c>
      <c r="AQ487" s="23">
        <f t="shared" si="134"/>
        <v>0</v>
      </c>
      <c r="AR487" s="23">
        <f t="shared" si="135"/>
        <v>0</v>
      </c>
      <c r="AS487" s="23">
        <f t="shared" si="136"/>
        <v>0</v>
      </c>
      <c r="AT487" s="33"/>
      <c r="AU487" s="33"/>
      <c r="AV487" s="33"/>
      <c r="AW487" s="33"/>
      <c r="AX487" s="33"/>
      <c r="AY487" s="33"/>
      <c r="AZ487" s="33"/>
      <c r="BA487" s="33"/>
      <c r="BB487" s="33"/>
      <c r="BC487" s="33"/>
      <c r="BD487" s="33"/>
      <c r="BE487" s="33"/>
      <c r="BF487" s="33"/>
      <c r="BG487" s="33"/>
      <c r="BH487" s="33"/>
      <c r="BI487" s="33"/>
      <c r="BJ487" s="33"/>
      <c r="BK487" s="39"/>
      <c r="BL487" s="39"/>
    </row>
    <row r="488" spans="2:64" ht="15.75">
      <c r="B488" s="37"/>
      <c r="C488" s="37"/>
      <c r="D488" s="37"/>
      <c r="E488" s="37"/>
      <c r="F488" s="43"/>
      <c r="G488" s="43"/>
      <c r="H488" s="7" t="str" cm="1">
        <f t="array" ref="H488">IF(LEN(G488)=10,
    IF(MOD(SUMPRODUCT(MID(G488,{1;2;3;4;5;6;7;8;9},1)*{2;4;8;5;10;9;7;3;6}),11)=VALUE(RIGHT(G488,1))+(10*(MOD(SUMPRODUCT(MID(G488,{1;2;3;4;5;6;7;8;9},1)*{2;4;8;5;10;9;7;3;6}),11)=10)), "ЕГН", "Невалидно ЕГН"),
    IF(LEN(G488)=9,
        IF(_xlfn.LET(_xlpm.sum1, MOD(SUMPRODUCT(MID(G488,{1;2;3;4;5;6;7;8},1)*{1;2;3;4;5;6;7;8}),11),
           _xlpm.res, IF(_xlpm.sum1&lt;10, _xlpm.sum1, MOD(SUMPRODUCT(MID(G488,{1;2;3;4;5;6;7;8},1)*{3;4;5;6;7;8;9;10}),11)),
           IF(_xlpm.res=10, 0, _xlpm.res)) = VALUE(RIGHT(G488,1)), "ЕИК", "Невалиден ЕИК"),
        "Невалидна дължина"))</f>
        <v>Невалидна дължина</v>
      </c>
      <c r="I488" s="37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7">
        <f t="shared" si="120"/>
        <v>0</v>
      </c>
      <c r="AD488" s="23">
        <f t="shared" si="121"/>
        <v>0</v>
      </c>
      <c r="AE488" s="23">
        <f t="shared" si="122"/>
        <v>0</v>
      </c>
      <c r="AF488" s="23">
        <f t="shared" si="123"/>
        <v>0</v>
      </c>
      <c r="AG488" s="23">
        <f t="shared" si="124"/>
        <v>0</v>
      </c>
      <c r="AH488" s="23">
        <f t="shared" si="125"/>
        <v>0</v>
      </c>
      <c r="AI488" s="23">
        <f t="shared" si="126"/>
        <v>0</v>
      </c>
      <c r="AJ488" s="23">
        <f t="shared" si="127"/>
        <v>0</v>
      </c>
      <c r="AK488" s="23">
        <f t="shared" si="128"/>
        <v>0</v>
      </c>
      <c r="AL488" s="23">
        <f t="shared" si="129"/>
        <v>0</v>
      </c>
      <c r="AM488" s="23">
        <f t="shared" si="130"/>
        <v>0</v>
      </c>
      <c r="AN488" s="23">
        <f t="shared" si="131"/>
        <v>0</v>
      </c>
      <c r="AO488" s="23">
        <f t="shared" si="132"/>
        <v>0</v>
      </c>
      <c r="AP488" s="23">
        <f t="shared" si="133"/>
        <v>0</v>
      </c>
      <c r="AQ488" s="23">
        <f t="shared" si="134"/>
        <v>0</v>
      </c>
      <c r="AR488" s="23">
        <f t="shared" si="135"/>
        <v>0</v>
      </c>
      <c r="AS488" s="23">
        <f t="shared" si="136"/>
        <v>0</v>
      </c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9"/>
      <c r="BL488" s="39"/>
    </row>
    <row r="489" spans="2:64" ht="15.75">
      <c r="B489" s="37"/>
      <c r="C489" s="37"/>
      <c r="D489" s="37"/>
      <c r="E489" s="37"/>
      <c r="F489" s="43"/>
      <c r="G489" s="43"/>
      <c r="H489" s="7" t="str" cm="1">
        <f t="array" ref="H489">IF(LEN(G489)=10,
    IF(MOD(SUMPRODUCT(MID(G489,{1;2;3;4;5;6;7;8;9},1)*{2;4;8;5;10;9;7;3;6}),11)=VALUE(RIGHT(G489,1))+(10*(MOD(SUMPRODUCT(MID(G489,{1;2;3;4;5;6;7;8;9},1)*{2;4;8;5;10;9;7;3;6}),11)=10)), "ЕГН", "Невалидно ЕГН"),
    IF(LEN(G489)=9,
        IF(_xlfn.LET(_xlpm.sum1, MOD(SUMPRODUCT(MID(G489,{1;2;3;4;5;6;7;8},1)*{1;2;3;4;5;6;7;8}),11),
           _xlpm.res, IF(_xlpm.sum1&lt;10, _xlpm.sum1, MOD(SUMPRODUCT(MID(G489,{1;2;3;4;5;6;7;8},1)*{3;4;5;6;7;8;9;10}),11)),
           IF(_xlpm.res=10, 0, _xlpm.res)) = VALUE(RIGHT(G489,1)), "ЕИК", "Невалиден ЕИК"),
        "Невалидна дължина"))</f>
        <v>Невалидна дължина</v>
      </c>
      <c r="I489" s="37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7">
        <f t="shared" si="120"/>
        <v>0</v>
      </c>
      <c r="AD489" s="23">
        <f t="shared" si="121"/>
        <v>0</v>
      </c>
      <c r="AE489" s="23">
        <f t="shared" si="122"/>
        <v>0</v>
      </c>
      <c r="AF489" s="23">
        <f t="shared" si="123"/>
        <v>0</v>
      </c>
      <c r="AG489" s="23">
        <f t="shared" si="124"/>
        <v>0</v>
      </c>
      <c r="AH489" s="23">
        <f t="shared" si="125"/>
        <v>0</v>
      </c>
      <c r="AI489" s="23">
        <f t="shared" si="126"/>
        <v>0</v>
      </c>
      <c r="AJ489" s="23">
        <f t="shared" si="127"/>
        <v>0</v>
      </c>
      <c r="AK489" s="23">
        <f t="shared" si="128"/>
        <v>0</v>
      </c>
      <c r="AL489" s="23">
        <f t="shared" si="129"/>
        <v>0</v>
      </c>
      <c r="AM489" s="23">
        <f t="shared" si="130"/>
        <v>0</v>
      </c>
      <c r="AN489" s="23">
        <f t="shared" si="131"/>
        <v>0</v>
      </c>
      <c r="AO489" s="23">
        <f t="shared" si="132"/>
        <v>0</v>
      </c>
      <c r="AP489" s="23">
        <f t="shared" si="133"/>
        <v>0</v>
      </c>
      <c r="AQ489" s="23">
        <f t="shared" si="134"/>
        <v>0</v>
      </c>
      <c r="AR489" s="23">
        <f t="shared" si="135"/>
        <v>0</v>
      </c>
      <c r="AS489" s="23">
        <f t="shared" si="136"/>
        <v>0</v>
      </c>
      <c r="AT489" s="33"/>
      <c r="AU489" s="33"/>
      <c r="AV489" s="33"/>
      <c r="AW489" s="33"/>
      <c r="AX489" s="33"/>
      <c r="AY489" s="33"/>
      <c r="AZ489" s="33"/>
      <c r="BA489" s="33"/>
      <c r="BB489" s="33"/>
      <c r="BC489" s="33"/>
      <c r="BD489" s="33"/>
      <c r="BE489" s="33"/>
      <c r="BF489" s="33"/>
      <c r="BG489" s="33"/>
      <c r="BH489" s="33"/>
      <c r="BI489" s="33"/>
      <c r="BJ489" s="33"/>
      <c r="BK489" s="39"/>
      <c r="BL489" s="39"/>
    </row>
    <row r="490" spans="2:64" ht="15.75">
      <c r="B490" s="37"/>
      <c r="C490" s="37"/>
      <c r="D490" s="37"/>
      <c r="E490" s="37"/>
      <c r="F490" s="43"/>
      <c r="G490" s="43"/>
      <c r="H490" s="7" t="str" cm="1">
        <f t="array" ref="H490">IF(LEN(G490)=10,
    IF(MOD(SUMPRODUCT(MID(G490,{1;2;3;4;5;6;7;8;9},1)*{2;4;8;5;10;9;7;3;6}),11)=VALUE(RIGHT(G490,1))+(10*(MOD(SUMPRODUCT(MID(G490,{1;2;3;4;5;6;7;8;9},1)*{2;4;8;5;10;9;7;3;6}),11)=10)), "ЕГН", "Невалидно ЕГН"),
    IF(LEN(G490)=9,
        IF(_xlfn.LET(_xlpm.sum1, MOD(SUMPRODUCT(MID(G490,{1;2;3;4;5;6;7;8},1)*{1;2;3;4;5;6;7;8}),11),
           _xlpm.res, IF(_xlpm.sum1&lt;10, _xlpm.sum1, MOD(SUMPRODUCT(MID(G490,{1;2;3;4;5;6;7;8},1)*{3;4;5;6;7;8;9;10}),11)),
           IF(_xlpm.res=10, 0, _xlpm.res)) = VALUE(RIGHT(G490,1)), "ЕИК", "Невалиден ЕИК"),
        "Невалидна дължина"))</f>
        <v>Невалидна дължина</v>
      </c>
      <c r="I490" s="37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7">
        <f t="shared" si="120"/>
        <v>0</v>
      </c>
      <c r="AD490" s="23">
        <f t="shared" si="121"/>
        <v>0</v>
      </c>
      <c r="AE490" s="23">
        <f t="shared" si="122"/>
        <v>0</v>
      </c>
      <c r="AF490" s="23">
        <f t="shared" si="123"/>
        <v>0</v>
      </c>
      <c r="AG490" s="23">
        <f t="shared" si="124"/>
        <v>0</v>
      </c>
      <c r="AH490" s="23">
        <f t="shared" si="125"/>
        <v>0</v>
      </c>
      <c r="AI490" s="23">
        <f t="shared" si="126"/>
        <v>0</v>
      </c>
      <c r="AJ490" s="23">
        <f t="shared" si="127"/>
        <v>0</v>
      </c>
      <c r="AK490" s="23">
        <f t="shared" si="128"/>
        <v>0</v>
      </c>
      <c r="AL490" s="23">
        <f t="shared" si="129"/>
        <v>0</v>
      </c>
      <c r="AM490" s="23">
        <f t="shared" si="130"/>
        <v>0</v>
      </c>
      <c r="AN490" s="23">
        <f t="shared" si="131"/>
        <v>0</v>
      </c>
      <c r="AO490" s="23">
        <f t="shared" si="132"/>
        <v>0</v>
      </c>
      <c r="AP490" s="23">
        <f t="shared" si="133"/>
        <v>0</v>
      </c>
      <c r="AQ490" s="23">
        <f t="shared" si="134"/>
        <v>0</v>
      </c>
      <c r="AR490" s="23">
        <f t="shared" si="135"/>
        <v>0</v>
      </c>
      <c r="AS490" s="23">
        <f t="shared" si="136"/>
        <v>0</v>
      </c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9"/>
      <c r="BL490" s="39"/>
    </row>
    <row r="491" spans="2:64" ht="15.75">
      <c r="B491" s="37"/>
      <c r="C491" s="37"/>
      <c r="D491" s="37"/>
      <c r="E491" s="37"/>
      <c r="F491" s="43"/>
      <c r="G491" s="43"/>
      <c r="H491" s="7" t="str" cm="1">
        <f t="array" ref="H491">IF(LEN(G491)=10,
    IF(MOD(SUMPRODUCT(MID(G491,{1;2;3;4;5;6;7;8;9},1)*{2;4;8;5;10;9;7;3;6}),11)=VALUE(RIGHT(G491,1))+(10*(MOD(SUMPRODUCT(MID(G491,{1;2;3;4;5;6;7;8;9},1)*{2;4;8;5;10;9;7;3;6}),11)=10)), "ЕГН", "Невалидно ЕГН"),
    IF(LEN(G491)=9,
        IF(_xlfn.LET(_xlpm.sum1, MOD(SUMPRODUCT(MID(G491,{1;2;3;4;5;6;7;8},1)*{1;2;3;4;5;6;7;8}),11),
           _xlpm.res, IF(_xlpm.sum1&lt;10, _xlpm.sum1, MOD(SUMPRODUCT(MID(G491,{1;2;3;4;5;6;7;8},1)*{3;4;5;6;7;8;9;10}),11)),
           IF(_xlpm.res=10, 0, _xlpm.res)) = VALUE(RIGHT(G491,1)), "ЕИК", "Невалиден ЕИК"),
        "Невалидна дължина"))</f>
        <v>Невалидна дължина</v>
      </c>
      <c r="I491" s="37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7">
        <f t="shared" si="120"/>
        <v>0</v>
      </c>
      <c r="AD491" s="23">
        <f t="shared" si="121"/>
        <v>0</v>
      </c>
      <c r="AE491" s="23">
        <f t="shared" si="122"/>
        <v>0</v>
      </c>
      <c r="AF491" s="23">
        <f t="shared" si="123"/>
        <v>0</v>
      </c>
      <c r="AG491" s="23">
        <f t="shared" si="124"/>
        <v>0</v>
      </c>
      <c r="AH491" s="23">
        <f t="shared" si="125"/>
        <v>0</v>
      </c>
      <c r="AI491" s="23">
        <f t="shared" si="126"/>
        <v>0</v>
      </c>
      <c r="AJ491" s="23">
        <f t="shared" si="127"/>
        <v>0</v>
      </c>
      <c r="AK491" s="23">
        <f t="shared" si="128"/>
        <v>0</v>
      </c>
      <c r="AL491" s="23">
        <f t="shared" si="129"/>
        <v>0</v>
      </c>
      <c r="AM491" s="23">
        <f t="shared" si="130"/>
        <v>0</v>
      </c>
      <c r="AN491" s="23">
        <f t="shared" si="131"/>
        <v>0</v>
      </c>
      <c r="AO491" s="23">
        <f t="shared" si="132"/>
        <v>0</v>
      </c>
      <c r="AP491" s="23">
        <f t="shared" si="133"/>
        <v>0</v>
      </c>
      <c r="AQ491" s="23">
        <f t="shared" si="134"/>
        <v>0</v>
      </c>
      <c r="AR491" s="23">
        <f t="shared" si="135"/>
        <v>0</v>
      </c>
      <c r="AS491" s="23">
        <f t="shared" si="136"/>
        <v>0</v>
      </c>
      <c r="AT491" s="33"/>
      <c r="AU491" s="33"/>
      <c r="AV491" s="33"/>
      <c r="AW491" s="33"/>
      <c r="AX491" s="33"/>
      <c r="AY491" s="33"/>
      <c r="AZ491" s="33"/>
      <c r="BA491" s="33"/>
      <c r="BB491" s="33"/>
      <c r="BC491" s="33"/>
      <c r="BD491" s="33"/>
      <c r="BE491" s="33"/>
      <c r="BF491" s="33"/>
      <c r="BG491" s="33"/>
      <c r="BH491" s="33"/>
      <c r="BI491" s="33"/>
      <c r="BJ491" s="33"/>
      <c r="BK491" s="39"/>
      <c r="BL491" s="39"/>
    </row>
    <row r="492" spans="2:64" ht="15.75">
      <c r="B492" s="37"/>
      <c r="C492" s="37"/>
      <c r="D492" s="37"/>
      <c r="E492" s="37"/>
      <c r="F492" s="43"/>
      <c r="G492" s="43"/>
      <c r="H492" s="7" t="str" cm="1">
        <f t="array" ref="H492">IF(LEN(G492)=10,
    IF(MOD(SUMPRODUCT(MID(G492,{1;2;3;4;5;6;7;8;9},1)*{2;4;8;5;10;9;7;3;6}),11)=VALUE(RIGHT(G492,1))+(10*(MOD(SUMPRODUCT(MID(G492,{1;2;3;4;5;6;7;8;9},1)*{2;4;8;5;10;9;7;3;6}),11)=10)), "ЕГН", "Невалидно ЕГН"),
    IF(LEN(G492)=9,
        IF(_xlfn.LET(_xlpm.sum1, MOD(SUMPRODUCT(MID(G492,{1;2;3;4;5;6;7;8},1)*{1;2;3;4;5;6;7;8}),11),
           _xlpm.res, IF(_xlpm.sum1&lt;10, _xlpm.sum1, MOD(SUMPRODUCT(MID(G492,{1;2;3;4;5;6;7;8},1)*{3;4;5;6;7;8;9;10}),11)),
           IF(_xlpm.res=10, 0, _xlpm.res)) = VALUE(RIGHT(G492,1)), "ЕИК", "Невалиден ЕИК"),
        "Невалидна дължина"))</f>
        <v>Невалидна дължина</v>
      </c>
      <c r="I492" s="37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7">
        <f t="shared" si="120"/>
        <v>0</v>
      </c>
      <c r="AD492" s="23">
        <f t="shared" si="121"/>
        <v>0</v>
      </c>
      <c r="AE492" s="23">
        <f t="shared" si="122"/>
        <v>0</v>
      </c>
      <c r="AF492" s="23">
        <f t="shared" si="123"/>
        <v>0</v>
      </c>
      <c r="AG492" s="23">
        <f t="shared" si="124"/>
        <v>0</v>
      </c>
      <c r="AH492" s="23">
        <f t="shared" si="125"/>
        <v>0</v>
      </c>
      <c r="AI492" s="23">
        <f t="shared" si="126"/>
        <v>0</v>
      </c>
      <c r="AJ492" s="23">
        <f t="shared" si="127"/>
        <v>0</v>
      </c>
      <c r="AK492" s="23">
        <f t="shared" si="128"/>
        <v>0</v>
      </c>
      <c r="AL492" s="23">
        <f t="shared" si="129"/>
        <v>0</v>
      </c>
      <c r="AM492" s="23">
        <f t="shared" si="130"/>
        <v>0</v>
      </c>
      <c r="AN492" s="23">
        <f t="shared" si="131"/>
        <v>0</v>
      </c>
      <c r="AO492" s="23">
        <f t="shared" si="132"/>
        <v>0</v>
      </c>
      <c r="AP492" s="23">
        <f t="shared" si="133"/>
        <v>0</v>
      </c>
      <c r="AQ492" s="23">
        <f t="shared" si="134"/>
        <v>0</v>
      </c>
      <c r="AR492" s="23">
        <f t="shared" si="135"/>
        <v>0</v>
      </c>
      <c r="AS492" s="23">
        <f t="shared" si="136"/>
        <v>0</v>
      </c>
      <c r="AT492" s="33"/>
      <c r="AU492" s="33"/>
      <c r="AV492" s="33"/>
      <c r="AW492" s="33"/>
      <c r="AX492" s="33"/>
      <c r="AY492" s="33"/>
      <c r="AZ492" s="33"/>
      <c r="BA492" s="33"/>
      <c r="BB492" s="33"/>
      <c r="BC492" s="33"/>
      <c r="BD492" s="33"/>
      <c r="BE492" s="33"/>
      <c r="BF492" s="33"/>
      <c r="BG492" s="33"/>
      <c r="BH492" s="33"/>
      <c r="BI492" s="33"/>
      <c r="BJ492" s="33"/>
      <c r="BK492" s="39"/>
      <c r="BL492" s="39"/>
    </row>
    <row r="493" spans="2:64" ht="15.75">
      <c r="B493" s="37"/>
      <c r="C493" s="37"/>
      <c r="D493" s="37"/>
      <c r="E493" s="37"/>
      <c r="F493" s="43"/>
      <c r="G493" s="43"/>
      <c r="H493" s="7" t="str" cm="1">
        <f t="array" ref="H493">IF(LEN(G493)=10,
    IF(MOD(SUMPRODUCT(MID(G493,{1;2;3;4;5;6;7;8;9},1)*{2;4;8;5;10;9;7;3;6}),11)=VALUE(RIGHT(G493,1))+(10*(MOD(SUMPRODUCT(MID(G493,{1;2;3;4;5;6;7;8;9},1)*{2;4;8;5;10;9;7;3;6}),11)=10)), "ЕГН", "Невалидно ЕГН"),
    IF(LEN(G493)=9,
        IF(_xlfn.LET(_xlpm.sum1, MOD(SUMPRODUCT(MID(G493,{1;2;3;4;5;6;7;8},1)*{1;2;3;4;5;6;7;8}),11),
           _xlpm.res, IF(_xlpm.sum1&lt;10, _xlpm.sum1, MOD(SUMPRODUCT(MID(G493,{1;2;3;4;5;6;7;8},1)*{3;4;5;6;7;8;9;10}),11)),
           IF(_xlpm.res=10, 0, _xlpm.res)) = VALUE(RIGHT(G493,1)), "ЕИК", "Невалиден ЕИК"),
        "Невалидна дължина"))</f>
        <v>Невалидна дължина</v>
      </c>
      <c r="I493" s="37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7">
        <f t="shared" si="120"/>
        <v>0</v>
      </c>
      <c r="AD493" s="23">
        <f t="shared" si="121"/>
        <v>0</v>
      </c>
      <c r="AE493" s="23">
        <f t="shared" si="122"/>
        <v>0</v>
      </c>
      <c r="AF493" s="23">
        <f t="shared" si="123"/>
        <v>0</v>
      </c>
      <c r="AG493" s="23">
        <f t="shared" si="124"/>
        <v>0</v>
      </c>
      <c r="AH493" s="23">
        <f t="shared" si="125"/>
        <v>0</v>
      </c>
      <c r="AI493" s="23">
        <f t="shared" si="126"/>
        <v>0</v>
      </c>
      <c r="AJ493" s="23">
        <f t="shared" si="127"/>
        <v>0</v>
      </c>
      <c r="AK493" s="23">
        <f t="shared" si="128"/>
        <v>0</v>
      </c>
      <c r="AL493" s="23">
        <f t="shared" si="129"/>
        <v>0</v>
      </c>
      <c r="AM493" s="23">
        <f t="shared" si="130"/>
        <v>0</v>
      </c>
      <c r="AN493" s="23">
        <f t="shared" si="131"/>
        <v>0</v>
      </c>
      <c r="AO493" s="23">
        <f t="shared" si="132"/>
        <v>0</v>
      </c>
      <c r="AP493" s="23">
        <f t="shared" si="133"/>
        <v>0</v>
      </c>
      <c r="AQ493" s="23">
        <f t="shared" si="134"/>
        <v>0</v>
      </c>
      <c r="AR493" s="23">
        <f t="shared" si="135"/>
        <v>0</v>
      </c>
      <c r="AS493" s="23">
        <f t="shared" si="136"/>
        <v>0</v>
      </c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9"/>
      <c r="BL493" s="39"/>
    </row>
    <row r="494" spans="2:64" ht="15.75">
      <c r="B494" s="37"/>
      <c r="C494" s="37"/>
      <c r="D494" s="37"/>
      <c r="E494" s="37"/>
      <c r="F494" s="43"/>
      <c r="G494" s="43"/>
      <c r="H494" s="7" t="str" cm="1">
        <f t="array" ref="H494">IF(LEN(G494)=10,
    IF(MOD(SUMPRODUCT(MID(G494,{1;2;3;4;5;6;7;8;9},1)*{2;4;8;5;10;9;7;3;6}),11)=VALUE(RIGHT(G494,1))+(10*(MOD(SUMPRODUCT(MID(G494,{1;2;3;4;5;6;7;8;9},1)*{2;4;8;5;10;9;7;3;6}),11)=10)), "ЕГН", "Невалидно ЕГН"),
    IF(LEN(G494)=9,
        IF(_xlfn.LET(_xlpm.sum1, MOD(SUMPRODUCT(MID(G494,{1;2;3;4;5;6;7;8},1)*{1;2;3;4;5;6;7;8}),11),
           _xlpm.res, IF(_xlpm.sum1&lt;10, _xlpm.sum1, MOD(SUMPRODUCT(MID(G494,{1;2;3;4;5;6;7;8},1)*{3;4;5;6;7;8;9;10}),11)),
           IF(_xlpm.res=10, 0, _xlpm.res)) = VALUE(RIGHT(G494,1)), "ЕИК", "Невалиден ЕИК"),
        "Невалидна дължина"))</f>
        <v>Невалидна дължина</v>
      </c>
      <c r="I494" s="37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7">
        <f t="shared" si="120"/>
        <v>0</v>
      </c>
      <c r="AD494" s="23">
        <f t="shared" si="121"/>
        <v>0</v>
      </c>
      <c r="AE494" s="23">
        <f t="shared" si="122"/>
        <v>0</v>
      </c>
      <c r="AF494" s="23">
        <f t="shared" si="123"/>
        <v>0</v>
      </c>
      <c r="AG494" s="23">
        <f t="shared" si="124"/>
        <v>0</v>
      </c>
      <c r="AH494" s="23">
        <f t="shared" si="125"/>
        <v>0</v>
      </c>
      <c r="AI494" s="23">
        <f t="shared" si="126"/>
        <v>0</v>
      </c>
      <c r="AJ494" s="23">
        <f t="shared" si="127"/>
        <v>0</v>
      </c>
      <c r="AK494" s="23">
        <f t="shared" si="128"/>
        <v>0</v>
      </c>
      <c r="AL494" s="23">
        <f t="shared" si="129"/>
        <v>0</v>
      </c>
      <c r="AM494" s="23">
        <f t="shared" si="130"/>
        <v>0</v>
      </c>
      <c r="AN494" s="23">
        <f t="shared" si="131"/>
        <v>0</v>
      </c>
      <c r="AO494" s="23">
        <f t="shared" si="132"/>
        <v>0</v>
      </c>
      <c r="AP494" s="23">
        <f t="shared" si="133"/>
        <v>0</v>
      </c>
      <c r="AQ494" s="23">
        <f t="shared" si="134"/>
        <v>0</v>
      </c>
      <c r="AR494" s="23">
        <f t="shared" si="135"/>
        <v>0</v>
      </c>
      <c r="AS494" s="23">
        <f t="shared" si="136"/>
        <v>0</v>
      </c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9"/>
      <c r="BL494" s="39"/>
    </row>
    <row r="495" spans="2:64" ht="15.75">
      <c r="B495" s="37"/>
      <c r="C495" s="37"/>
      <c r="D495" s="37"/>
      <c r="E495" s="37"/>
      <c r="F495" s="43"/>
      <c r="G495" s="43"/>
      <c r="H495" s="7" t="str" cm="1">
        <f t="array" ref="H495">IF(LEN(G495)=10,
    IF(MOD(SUMPRODUCT(MID(G495,{1;2;3;4;5;6;7;8;9},1)*{2;4;8;5;10;9;7;3;6}),11)=VALUE(RIGHT(G495,1))+(10*(MOD(SUMPRODUCT(MID(G495,{1;2;3;4;5;6;7;8;9},1)*{2;4;8;5;10;9;7;3;6}),11)=10)), "ЕГН", "Невалидно ЕГН"),
    IF(LEN(G495)=9,
        IF(_xlfn.LET(_xlpm.sum1, MOD(SUMPRODUCT(MID(G495,{1;2;3;4;5;6;7;8},1)*{1;2;3;4;5;6;7;8}),11),
           _xlpm.res, IF(_xlpm.sum1&lt;10, _xlpm.sum1, MOD(SUMPRODUCT(MID(G495,{1;2;3;4;5;6;7;8},1)*{3;4;5;6;7;8;9;10}),11)),
           IF(_xlpm.res=10, 0, _xlpm.res)) = VALUE(RIGHT(G495,1)), "ЕИК", "Невалиден ЕИК"),
        "Невалидна дължина"))</f>
        <v>Невалидна дължина</v>
      </c>
      <c r="I495" s="37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7">
        <f t="shared" si="120"/>
        <v>0</v>
      </c>
      <c r="AD495" s="23">
        <f t="shared" si="121"/>
        <v>0</v>
      </c>
      <c r="AE495" s="23">
        <f t="shared" si="122"/>
        <v>0</v>
      </c>
      <c r="AF495" s="23">
        <f t="shared" si="123"/>
        <v>0</v>
      </c>
      <c r="AG495" s="23">
        <f t="shared" si="124"/>
        <v>0</v>
      </c>
      <c r="AH495" s="23">
        <f t="shared" si="125"/>
        <v>0</v>
      </c>
      <c r="AI495" s="23">
        <f t="shared" si="126"/>
        <v>0</v>
      </c>
      <c r="AJ495" s="23">
        <f t="shared" si="127"/>
        <v>0</v>
      </c>
      <c r="AK495" s="23">
        <f t="shared" si="128"/>
        <v>0</v>
      </c>
      <c r="AL495" s="23">
        <f t="shared" si="129"/>
        <v>0</v>
      </c>
      <c r="AM495" s="23">
        <f t="shared" si="130"/>
        <v>0</v>
      </c>
      <c r="AN495" s="23">
        <f t="shared" si="131"/>
        <v>0</v>
      </c>
      <c r="AO495" s="23">
        <f t="shared" si="132"/>
        <v>0</v>
      </c>
      <c r="AP495" s="23">
        <f t="shared" si="133"/>
        <v>0</v>
      </c>
      <c r="AQ495" s="23">
        <f t="shared" si="134"/>
        <v>0</v>
      </c>
      <c r="AR495" s="23">
        <f t="shared" si="135"/>
        <v>0</v>
      </c>
      <c r="AS495" s="23">
        <f t="shared" si="136"/>
        <v>0</v>
      </c>
      <c r="AT495" s="33"/>
      <c r="AU495" s="33"/>
      <c r="AV495" s="33"/>
      <c r="AW495" s="33"/>
      <c r="AX495" s="33"/>
      <c r="AY495" s="33"/>
      <c r="AZ495" s="33"/>
      <c r="BA495" s="33"/>
      <c r="BB495" s="33"/>
      <c r="BC495" s="33"/>
      <c r="BD495" s="33"/>
      <c r="BE495" s="33"/>
      <c r="BF495" s="33"/>
      <c r="BG495" s="33"/>
      <c r="BH495" s="33"/>
      <c r="BI495" s="33"/>
      <c r="BJ495" s="33"/>
      <c r="BK495" s="39"/>
      <c r="BL495" s="39"/>
    </row>
    <row r="496" spans="2:64" ht="15.75">
      <c r="B496" s="37"/>
      <c r="C496" s="37"/>
      <c r="D496" s="37"/>
      <c r="E496" s="37"/>
      <c r="F496" s="43"/>
      <c r="G496" s="43"/>
      <c r="H496" s="7" t="str" cm="1">
        <f t="array" ref="H496">IF(LEN(G496)=10,
    IF(MOD(SUMPRODUCT(MID(G496,{1;2;3;4;5;6;7;8;9},1)*{2;4;8;5;10;9;7;3;6}),11)=VALUE(RIGHT(G496,1))+(10*(MOD(SUMPRODUCT(MID(G496,{1;2;3;4;5;6;7;8;9},1)*{2;4;8;5;10;9;7;3;6}),11)=10)), "ЕГН", "Невалидно ЕГН"),
    IF(LEN(G496)=9,
        IF(_xlfn.LET(_xlpm.sum1, MOD(SUMPRODUCT(MID(G496,{1;2;3;4;5;6;7;8},1)*{1;2;3;4;5;6;7;8}),11),
           _xlpm.res, IF(_xlpm.sum1&lt;10, _xlpm.sum1, MOD(SUMPRODUCT(MID(G496,{1;2;3;4;5;6;7;8},1)*{3;4;5;6;7;8;9;10}),11)),
           IF(_xlpm.res=10, 0, _xlpm.res)) = VALUE(RIGHT(G496,1)), "ЕИК", "Невалиден ЕИК"),
        "Невалидна дължина"))</f>
        <v>Невалидна дължина</v>
      </c>
      <c r="I496" s="37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7">
        <f t="shared" si="120"/>
        <v>0</v>
      </c>
      <c r="AD496" s="23">
        <f t="shared" si="121"/>
        <v>0</v>
      </c>
      <c r="AE496" s="23">
        <f t="shared" si="122"/>
        <v>0</v>
      </c>
      <c r="AF496" s="23">
        <f t="shared" si="123"/>
        <v>0</v>
      </c>
      <c r="AG496" s="23">
        <f t="shared" si="124"/>
        <v>0</v>
      </c>
      <c r="AH496" s="23">
        <f t="shared" si="125"/>
        <v>0</v>
      </c>
      <c r="AI496" s="23">
        <f t="shared" si="126"/>
        <v>0</v>
      </c>
      <c r="AJ496" s="23">
        <f t="shared" si="127"/>
        <v>0</v>
      </c>
      <c r="AK496" s="23">
        <f t="shared" si="128"/>
        <v>0</v>
      </c>
      <c r="AL496" s="23">
        <f t="shared" si="129"/>
        <v>0</v>
      </c>
      <c r="AM496" s="23">
        <f t="shared" si="130"/>
        <v>0</v>
      </c>
      <c r="AN496" s="23">
        <f t="shared" si="131"/>
        <v>0</v>
      </c>
      <c r="AO496" s="23">
        <f t="shared" si="132"/>
        <v>0</v>
      </c>
      <c r="AP496" s="23">
        <f t="shared" si="133"/>
        <v>0</v>
      </c>
      <c r="AQ496" s="23">
        <f t="shared" si="134"/>
        <v>0</v>
      </c>
      <c r="AR496" s="23">
        <f t="shared" si="135"/>
        <v>0</v>
      </c>
      <c r="AS496" s="23">
        <f t="shared" si="136"/>
        <v>0</v>
      </c>
      <c r="AT496" s="33"/>
      <c r="AU496" s="33"/>
      <c r="AV496" s="33"/>
      <c r="AW496" s="33"/>
      <c r="AX496" s="33"/>
      <c r="AY496" s="33"/>
      <c r="AZ496" s="33"/>
      <c r="BA496" s="33"/>
      <c r="BB496" s="33"/>
      <c r="BC496" s="33"/>
      <c r="BD496" s="33"/>
      <c r="BE496" s="33"/>
      <c r="BF496" s="33"/>
      <c r="BG496" s="33"/>
      <c r="BH496" s="33"/>
      <c r="BI496" s="33"/>
      <c r="BJ496" s="33"/>
      <c r="BK496" s="39"/>
      <c r="BL496" s="39"/>
    </row>
    <row r="497" spans="2:64" ht="15.75">
      <c r="B497" s="37"/>
      <c r="C497" s="37"/>
      <c r="D497" s="37"/>
      <c r="E497" s="37"/>
      <c r="F497" s="43"/>
      <c r="G497" s="43"/>
      <c r="H497" s="7" t="str" cm="1">
        <f t="array" ref="H497">IF(LEN(G497)=10,
    IF(MOD(SUMPRODUCT(MID(G497,{1;2;3;4;5;6;7;8;9},1)*{2;4;8;5;10;9;7;3;6}),11)=VALUE(RIGHT(G497,1))+(10*(MOD(SUMPRODUCT(MID(G497,{1;2;3;4;5;6;7;8;9},1)*{2;4;8;5;10;9;7;3;6}),11)=10)), "ЕГН", "Невалидно ЕГН"),
    IF(LEN(G497)=9,
        IF(_xlfn.LET(_xlpm.sum1, MOD(SUMPRODUCT(MID(G497,{1;2;3;4;5;6;7;8},1)*{1;2;3;4;5;6;7;8}),11),
           _xlpm.res, IF(_xlpm.sum1&lt;10, _xlpm.sum1, MOD(SUMPRODUCT(MID(G497,{1;2;3;4;5;6;7;8},1)*{3;4;5;6;7;8;9;10}),11)),
           IF(_xlpm.res=10, 0, _xlpm.res)) = VALUE(RIGHT(G497,1)), "ЕИК", "Невалиден ЕИК"),
        "Невалидна дължина"))</f>
        <v>Невалидна дължина</v>
      </c>
      <c r="I497" s="37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7">
        <f t="shared" si="120"/>
        <v>0</v>
      </c>
      <c r="AD497" s="23">
        <f t="shared" si="121"/>
        <v>0</v>
      </c>
      <c r="AE497" s="23">
        <f t="shared" si="122"/>
        <v>0</v>
      </c>
      <c r="AF497" s="23">
        <f t="shared" si="123"/>
        <v>0</v>
      </c>
      <c r="AG497" s="23">
        <f t="shared" si="124"/>
        <v>0</v>
      </c>
      <c r="AH497" s="23">
        <f t="shared" si="125"/>
        <v>0</v>
      </c>
      <c r="AI497" s="23">
        <f t="shared" si="126"/>
        <v>0</v>
      </c>
      <c r="AJ497" s="23">
        <f t="shared" si="127"/>
        <v>0</v>
      </c>
      <c r="AK497" s="23">
        <f t="shared" si="128"/>
        <v>0</v>
      </c>
      <c r="AL497" s="23">
        <f t="shared" si="129"/>
        <v>0</v>
      </c>
      <c r="AM497" s="23">
        <f t="shared" si="130"/>
        <v>0</v>
      </c>
      <c r="AN497" s="23">
        <f t="shared" si="131"/>
        <v>0</v>
      </c>
      <c r="AO497" s="23">
        <f t="shared" si="132"/>
        <v>0</v>
      </c>
      <c r="AP497" s="23">
        <f t="shared" si="133"/>
        <v>0</v>
      </c>
      <c r="AQ497" s="23">
        <f t="shared" si="134"/>
        <v>0</v>
      </c>
      <c r="AR497" s="23">
        <f t="shared" si="135"/>
        <v>0</v>
      </c>
      <c r="AS497" s="23">
        <f t="shared" si="136"/>
        <v>0</v>
      </c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9"/>
      <c r="BL497" s="39"/>
    </row>
    <row r="498" spans="2:64" ht="15.75">
      <c r="B498" s="37"/>
      <c r="C498" s="37"/>
      <c r="D498" s="37"/>
      <c r="E498" s="37"/>
      <c r="F498" s="43"/>
      <c r="G498" s="43"/>
      <c r="H498" s="7" t="str" cm="1">
        <f t="array" ref="H498">IF(LEN(G498)=10,
    IF(MOD(SUMPRODUCT(MID(G498,{1;2;3;4;5;6;7;8;9},1)*{2;4;8;5;10;9;7;3;6}),11)=VALUE(RIGHT(G498,1))+(10*(MOD(SUMPRODUCT(MID(G498,{1;2;3;4;5;6;7;8;9},1)*{2;4;8;5;10;9;7;3;6}),11)=10)), "ЕГН", "Невалидно ЕГН"),
    IF(LEN(G498)=9,
        IF(_xlfn.LET(_xlpm.sum1, MOD(SUMPRODUCT(MID(G498,{1;2;3;4;5;6;7;8},1)*{1;2;3;4;5;6;7;8}),11),
           _xlpm.res, IF(_xlpm.sum1&lt;10, _xlpm.sum1, MOD(SUMPRODUCT(MID(G498,{1;2;3;4;5;6;7;8},1)*{3;4;5;6;7;8;9;10}),11)),
           IF(_xlpm.res=10, 0, _xlpm.res)) = VALUE(RIGHT(G498,1)), "ЕИК", "Невалиден ЕИК"),
        "Невалидна дължина"))</f>
        <v>Невалидна дължина</v>
      </c>
      <c r="I498" s="37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7">
        <f t="shared" si="120"/>
        <v>0</v>
      </c>
      <c r="AD498" s="23">
        <f t="shared" si="121"/>
        <v>0</v>
      </c>
      <c r="AE498" s="23">
        <f t="shared" si="122"/>
        <v>0</v>
      </c>
      <c r="AF498" s="23">
        <f t="shared" si="123"/>
        <v>0</v>
      </c>
      <c r="AG498" s="23">
        <f t="shared" si="124"/>
        <v>0</v>
      </c>
      <c r="AH498" s="23">
        <f t="shared" si="125"/>
        <v>0</v>
      </c>
      <c r="AI498" s="23">
        <f t="shared" si="126"/>
        <v>0</v>
      </c>
      <c r="AJ498" s="23">
        <f t="shared" si="127"/>
        <v>0</v>
      </c>
      <c r="AK498" s="23">
        <f t="shared" si="128"/>
        <v>0</v>
      </c>
      <c r="AL498" s="23">
        <f t="shared" si="129"/>
        <v>0</v>
      </c>
      <c r="AM498" s="23">
        <f t="shared" si="130"/>
        <v>0</v>
      </c>
      <c r="AN498" s="23">
        <f t="shared" si="131"/>
        <v>0</v>
      </c>
      <c r="AO498" s="23">
        <f t="shared" si="132"/>
        <v>0</v>
      </c>
      <c r="AP498" s="23">
        <f t="shared" si="133"/>
        <v>0</v>
      </c>
      <c r="AQ498" s="23">
        <f t="shared" si="134"/>
        <v>0</v>
      </c>
      <c r="AR498" s="23">
        <f t="shared" si="135"/>
        <v>0</v>
      </c>
      <c r="AS498" s="23">
        <f t="shared" si="136"/>
        <v>0</v>
      </c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9"/>
      <c r="BL498" s="39"/>
    </row>
    <row r="499" spans="2:64" ht="15.75">
      <c r="B499" s="37"/>
      <c r="C499" s="37"/>
      <c r="D499" s="37"/>
      <c r="E499" s="37"/>
      <c r="F499" s="43"/>
      <c r="G499" s="43"/>
      <c r="H499" s="7" t="str" cm="1">
        <f t="array" ref="H499">IF(LEN(G499)=10,
    IF(MOD(SUMPRODUCT(MID(G499,{1;2;3;4;5;6;7;8;9},1)*{2;4;8;5;10;9;7;3;6}),11)=VALUE(RIGHT(G499,1))+(10*(MOD(SUMPRODUCT(MID(G499,{1;2;3;4;5;6;7;8;9},1)*{2;4;8;5;10;9;7;3;6}),11)=10)), "ЕГН", "Невалидно ЕГН"),
    IF(LEN(G499)=9,
        IF(_xlfn.LET(_xlpm.sum1, MOD(SUMPRODUCT(MID(G499,{1;2;3;4;5;6;7;8},1)*{1;2;3;4;5;6;7;8}),11),
           _xlpm.res, IF(_xlpm.sum1&lt;10, _xlpm.sum1, MOD(SUMPRODUCT(MID(G499,{1;2;3;4;5;6;7;8},1)*{3;4;5;6;7;8;9;10}),11)),
           IF(_xlpm.res=10, 0, _xlpm.res)) = VALUE(RIGHT(G499,1)), "ЕИК", "Невалиден ЕИК"),
        "Невалидна дължина"))</f>
        <v>Невалидна дължина</v>
      </c>
      <c r="I499" s="37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7">
        <f t="shared" si="120"/>
        <v>0</v>
      </c>
      <c r="AD499" s="23">
        <f t="shared" si="121"/>
        <v>0</v>
      </c>
      <c r="AE499" s="23">
        <f t="shared" si="122"/>
        <v>0</v>
      </c>
      <c r="AF499" s="23">
        <f t="shared" si="123"/>
        <v>0</v>
      </c>
      <c r="AG499" s="23">
        <f t="shared" si="124"/>
        <v>0</v>
      </c>
      <c r="AH499" s="23">
        <f t="shared" si="125"/>
        <v>0</v>
      </c>
      <c r="AI499" s="23">
        <f t="shared" si="126"/>
        <v>0</v>
      </c>
      <c r="AJ499" s="23">
        <f t="shared" si="127"/>
        <v>0</v>
      </c>
      <c r="AK499" s="23">
        <f t="shared" si="128"/>
        <v>0</v>
      </c>
      <c r="AL499" s="23">
        <f t="shared" si="129"/>
        <v>0</v>
      </c>
      <c r="AM499" s="23">
        <f t="shared" si="130"/>
        <v>0</v>
      </c>
      <c r="AN499" s="23">
        <f t="shared" si="131"/>
        <v>0</v>
      </c>
      <c r="AO499" s="23">
        <f t="shared" si="132"/>
        <v>0</v>
      </c>
      <c r="AP499" s="23">
        <f t="shared" si="133"/>
        <v>0</v>
      </c>
      <c r="AQ499" s="23">
        <f t="shared" si="134"/>
        <v>0</v>
      </c>
      <c r="AR499" s="23">
        <f t="shared" si="135"/>
        <v>0</v>
      </c>
      <c r="AS499" s="23">
        <f t="shared" si="136"/>
        <v>0</v>
      </c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9"/>
      <c r="BL499" s="39"/>
    </row>
    <row r="500" spans="2:64" ht="15.75">
      <c r="B500" s="37"/>
      <c r="C500" s="37"/>
      <c r="D500" s="37"/>
      <c r="E500" s="37"/>
      <c r="F500" s="43"/>
      <c r="G500" s="43"/>
      <c r="H500" s="7" t="str" cm="1">
        <f t="array" ref="H500">IF(LEN(G500)=10,
    IF(MOD(SUMPRODUCT(MID(G500,{1;2;3;4;5;6;7;8;9},1)*{2;4;8;5;10;9;7;3;6}),11)=VALUE(RIGHT(G500,1))+(10*(MOD(SUMPRODUCT(MID(G500,{1;2;3;4;5;6;7;8;9},1)*{2;4;8;5;10;9;7;3;6}),11)=10)), "ЕГН", "Невалидно ЕГН"),
    IF(LEN(G500)=9,
        IF(_xlfn.LET(_xlpm.sum1, MOD(SUMPRODUCT(MID(G500,{1;2;3;4;5;6;7;8},1)*{1;2;3;4;5;6;7;8}),11),
           _xlpm.res, IF(_xlpm.sum1&lt;10, _xlpm.sum1, MOD(SUMPRODUCT(MID(G500,{1;2;3;4;5;6;7;8},1)*{3;4;5;6;7;8;9;10}),11)),
           IF(_xlpm.res=10, 0, _xlpm.res)) = VALUE(RIGHT(G500,1)), "ЕИК", "Невалиден ЕИК"),
        "Невалидна дължина"))</f>
        <v>Невалидна дължина</v>
      </c>
      <c r="I500" s="37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7">
        <f t="shared" si="120"/>
        <v>0</v>
      </c>
      <c r="AD500" s="23">
        <f t="shared" si="121"/>
        <v>0</v>
      </c>
      <c r="AE500" s="23">
        <f t="shared" si="122"/>
        <v>0</v>
      </c>
      <c r="AF500" s="23">
        <f t="shared" si="123"/>
        <v>0</v>
      </c>
      <c r="AG500" s="23">
        <f t="shared" si="124"/>
        <v>0</v>
      </c>
      <c r="AH500" s="23">
        <f t="shared" si="125"/>
        <v>0</v>
      </c>
      <c r="AI500" s="23">
        <f t="shared" si="126"/>
        <v>0</v>
      </c>
      <c r="AJ500" s="23">
        <f t="shared" si="127"/>
        <v>0</v>
      </c>
      <c r="AK500" s="23">
        <f t="shared" si="128"/>
        <v>0</v>
      </c>
      <c r="AL500" s="23">
        <f t="shared" si="129"/>
        <v>0</v>
      </c>
      <c r="AM500" s="23">
        <f t="shared" si="130"/>
        <v>0</v>
      </c>
      <c r="AN500" s="23">
        <f t="shared" si="131"/>
        <v>0</v>
      </c>
      <c r="AO500" s="23">
        <f t="shared" si="132"/>
        <v>0</v>
      </c>
      <c r="AP500" s="23">
        <f t="shared" si="133"/>
        <v>0</v>
      </c>
      <c r="AQ500" s="23">
        <f t="shared" si="134"/>
        <v>0</v>
      </c>
      <c r="AR500" s="23">
        <f t="shared" si="135"/>
        <v>0</v>
      </c>
      <c r="AS500" s="23">
        <f t="shared" si="136"/>
        <v>0</v>
      </c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9"/>
      <c r="BL500" s="39"/>
    </row>
  </sheetData>
  <mergeCells count="6">
    <mergeCell ref="AT3:BD3"/>
    <mergeCell ref="E1:L1"/>
    <mergeCell ref="BE3:BJ3"/>
    <mergeCell ref="AD3:AQ3"/>
    <mergeCell ref="N3:AB3"/>
    <mergeCell ref="A3:M3"/>
  </mergeCells>
  <phoneticPr fontId="9" type="noConversion"/>
  <dataValidations count="3">
    <dataValidation type="date" allowBlank="1" showInputMessage="1" showErrorMessage="1" sqref="F6:F500 B6:D500" xr:uid="{00000000-0002-0000-0200-000001000000}">
      <formula1>46023</formula1>
      <formula2>47484</formula2>
    </dataValidation>
    <dataValidation type="list" allowBlank="1" showInputMessage="1" showErrorMessage="1" sqref="AT6:BD500" xr:uid="{260CDC97-F985-486D-B39B-2306AFBAED2D}">
      <formula1>$BP$6:$BP$7</formula1>
    </dataValidation>
    <dataValidation type="list" allowBlank="1" showInputMessage="1" showErrorMessage="1" sqref="L6:L500" xr:uid="{165B95B9-7442-4735-A216-73A0626A65F1}">
      <formula1>$BP$9:$BP$12</formula1>
    </dataValidation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37"/>
  <sheetViews>
    <sheetView workbookViewId="0">
      <selection activeCell="A4" sqref="A4:B13"/>
    </sheetView>
  </sheetViews>
  <sheetFormatPr defaultRowHeight="12.75"/>
  <cols>
    <col min="1" max="1" width="43.85546875" style="4" customWidth="1"/>
    <col min="2" max="2" width="18" style="4" customWidth="1"/>
  </cols>
  <sheetData>
    <row r="1" spans="1:2" ht="13.5" thickBot="1"/>
    <row r="2" spans="1:2" ht="16.5" thickBot="1">
      <c r="A2" s="18" t="s">
        <v>10</v>
      </c>
      <c r="B2" s="19" t="s">
        <v>11</v>
      </c>
    </row>
    <row r="3" spans="1:2" ht="16.5" thickBot="1">
      <c r="A3" s="20" t="s">
        <v>12</v>
      </c>
      <c r="B3" s="21" t="s">
        <v>11</v>
      </c>
    </row>
    <row r="4" spans="1:2" ht="16.5" thickBot="1">
      <c r="A4" s="20" t="s">
        <v>13</v>
      </c>
      <c r="B4" s="21" t="s">
        <v>14</v>
      </c>
    </row>
    <row r="5" spans="1:2" ht="16.5" thickBot="1">
      <c r="A5" s="20" t="s">
        <v>15</v>
      </c>
      <c r="B5" s="21" t="s">
        <v>16</v>
      </c>
    </row>
    <row r="6" spans="1:2" ht="16.5" thickBot="1">
      <c r="A6" s="20" t="s">
        <v>17</v>
      </c>
      <c r="B6" s="21" t="s">
        <v>18</v>
      </c>
    </row>
    <row r="7" spans="1:2" ht="16.5" thickBot="1">
      <c r="A7" s="20" t="s">
        <v>19</v>
      </c>
      <c r="B7" s="21" t="s">
        <v>20</v>
      </c>
    </row>
    <row r="8" spans="1:2" ht="16.5" thickBot="1">
      <c r="A8" s="20" t="s">
        <v>21</v>
      </c>
      <c r="B8" s="21" t="s">
        <v>22</v>
      </c>
    </row>
    <row r="9" spans="1:2" ht="16.5" thickBot="1">
      <c r="A9" s="20" t="s">
        <v>23</v>
      </c>
      <c r="B9" s="21" t="s">
        <v>16</v>
      </c>
    </row>
    <row r="10" spans="1:2" ht="16.5" thickBot="1">
      <c r="A10" s="20" t="s">
        <v>24</v>
      </c>
      <c r="B10" s="21" t="s">
        <v>25</v>
      </c>
    </row>
    <row r="11" spans="1:2" ht="16.5" thickBot="1">
      <c r="A11" s="20" t="s">
        <v>26</v>
      </c>
      <c r="B11" s="21" t="s">
        <v>27</v>
      </c>
    </row>
    <row r="12" spans="1:2" ht="16.5" thickBot="1">
      <c r="A12" s="20" t="s">
        <v>28</v>
      </c>
      <c r="B12" s="21" t="s">
        <v>29</v>
      </c>
    </row>
    <row r="13" spans="1:2" ht="16.5" thickBot="1">
      <c r="A13" s="20" t="s">
        <v>30</v>
      </c>
      <c r="B13" s="21" t="s">
        <v>31</v>
      </c>
    </row>
    <row r="14" spans="1:2" ht="16.5" thickBot="1">
      <c r="A14" s="20" t="s">
        <v>32</v>
      </c>
      <c r="B14" s="21" t="s">
        <v>33</v>
      </c>
    </row>
    <row r="15" spans="1:2" ht="16.5" thickBot="1">
      <c r="A15" s="20" t="s">
        <v>34</v>
      </c>
      <c r="B15" s="21" t="s">
        <v>35</v>
      </c>
    </row>
    <row r="16" spans="1:2" ht="16.5" thickBot="1">
      <c r="A16" s="20" t="s">
        <v>36</v>
      </c>
      <c r="B16" s="21" t="s">
        <v>37</v>
      </c>
    </row>
    <row r="336" spans="1:2">
      <c r="A336" s="13"/>
      <c r="B336" s="13"/>
    </row>
    <row r="337" spans="1:2">
      <c r="A337" s="13"/>
      <c r="B337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Списък </vt:lpstr>
      <vt:lpstr>Ед. стойност пакети УК </vt:lpstr>
    </vt:vector>
  </TitlesOfParts>
  <Company>DF ZEMEDELIE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Elitza Nikolova</dc:creator>
  <cp:lastModifiedBy>Mariana Silvieva Tsvetanova</cp:lastModifiedBy>
  <cp:lastPrinted>2019-01-24T11:51:09Z</cp:lastPrinted>
  <dcterms:created xsi:type="dcterms:W3CDTF">2001-08-18T10:18:55Z</dcterms:created>
  <dcterms:modified xsi:type="dcterms:W3CDTF">2026-05-11T11:33:47Z</dcterms:modified>
</cp:coreProperties>
</file>