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 НАСОКИ СТРАТЕГИЧЕСКИ ПЛАН\Сформиране на оперативни групи\Условия за кандидатстване\"/>
    </mc:Choice>
  </mc:AlternateContent>
  <bookViews>
    <workbookView xWindow="1200" yWindow="0" windowWidth="2370" windowHeight="0"/>
  </bookViews>
  <sheets>
    <sheet name="Финансов план" sheetId="3" r:id="rId1"/>
    <sheet name="транспорт и нощувки" sheetId="4" r:id="rId2"/>
    <sheet name="разходи" sheetId="2" state="hidden" r:id="rId3"/>
  </sheets>
  <definedNames>
    <definedName name="_xlnm.Print_Area" localSheetId="0">'Финансов план'!$A$1:$G$49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3" l="1"/>
  <c r="E8" i="3"/>
  <c r="E10" i="4" l="1"/>
  <c r="E11" i="4"/>
  <c r="E8" i="4" l="1"/>
  <c r="E9" i="4"/>
  <c r="E12" i="4"/>
  <c r="F10" i="3" l="1"/>
  <c r="F11" i="3"/>
  <c r="F12" i="3"/>
  <c r="F13" i="3"/>
  <c r="F14" i="3"/>
  <c r="F15" i="3"/>
  <c r="F16" i="3"/>
  <c r="F17" i="3"/>
  <c r="F18" i="3"/>
  <c r="F19" i="3"/>
  <c r="F20" i="3"/>
  <c r="F21" i="3"/>
  <c r="F22" i="3"/>
  <c r="F23" i="3"/>
  <c r="F24" i="3"/>
  <c r="F25" i="3"/>
  <c r="F26" i="3"/>
  <c r="F27" i="3"/>
  <c r="E13" i="4"/>
  <c r="E17" i="4" s="1"/>
  <c r="F9" i="3" s="1"/>
  <c r="E14" i="4"/>
  <c r="E15" i="4"/>
  <c r="E16" i="4"/>
  <c r="B17" i="2" l="1"/>
  <c r="F33" i="3"/>
  <c r="C33" i="3"/>
  <c r="H33" i="3" l="1"/>
  <c r="G33" i="3"/>
  <c r="B16" i="2"/>
  <c r="F8" i="3"/>
  <c r="F28" i="3" s="1"/>
  <c r="F35" i="3" s="1"/>
  <c r="A8" i="3"/>
  <c r="B15" i="2" l="1"/>
  <c r="G28" i="3"/>
  <c r="G35" i="3" s="1"/>
  <c r="F37" i="3" l="1"/>
</calcChain>
</file>

<file path=xl/sharedStrings.xml><?xml version="1.0" encoding="utf-8"?>
<sst xmlns="http://schemas.openxmlformats.org/spreadsheetml/2006/main" count="117" uniqueCount="66">
  <si>
    <t xml:space="preserve">по интервенция „II.Ж.1. „Подкрепа за оперативни групи в рамките на 
Европейското партньорство за иновации“ от СПРЗСР 2023 – 2027 г. </t>
  </si>
  <si>
    <t>мерна единица</t>
  </si>
  <si>
    <t>2.1.</t>
  </si>
  <si>
    <t>2.2.</t>
  </si>
  <si>
    <t>2.3.</t>
  </si>
  <si>
    <t>2.4.</t>
  </si>
  <si>
    <t>2.5.</t>
  </si>
  <si>
    <t>1.1.</t>
  </si>
  <si>
    <t>3.</t>
  </si>
  <si>
    <t>4.</t>
  </si>
  <si>
    <t xml:space="preserve">Допустими разходи </t>
  </si>
  <si>
    <t>количество</t>
  </si>
  <si>
    <t xml:space="preserve">единична цена </t>
  </si>
  <si>
    <t>сума лв. без ДДС</t>
  </si>
  <si>
    <t>сума лв. с ДДС</t>
  </si>
  <si>
    <t>2б. Разходи за изготвяне, отпечатване и разпространение на брошури, дипляни, плакати, печатни материали и др., предназначени за разпространение на информация за първоначалната идея на новаторския проект и стремежа за привличане на партньори за сформиране на оперативна група</t>
  </si>
  <si>
    <t>2д. Други разходи, неизредени по-горе, свързани с привличане на потенциални партньори за сформиране на оперативна група</t>
  </si>
  <si>
    <t>3. Разходи за предоставяне на правни услуги, свързани с изготвяне на договор и регистрация на дружество по Закона за задълженията и договорите</t>
  </si>
  <si>
    <t>4. Разходи за управление на проекта, вкл. нотариални и държавни такси за регистрация на дружество по Закона за задълженията и договорите</t>
  </si>
  <si>
    <t>1. Разходи за извършване на проучвания за приложимост на новаторския проект</t>
  </si>
  <si>
    <t>бр.</t>
  </si>
  <si>
    <t>Описание на конкретния разход</t>
  </si>
  <si>
    <t>Изготвен план за новаторски проект</t>
  </si>
  <si>
    <t>А.</t>
  </si>
  <si>
    <t>Б.</t>
  </si>
  <si>
    <t>В.</t>
  </si>
  <si>
    <t>Г.</t>
  </si>
  <si>
    <t>Д.</t>
  </si>
  <si>
    <t>Е.</t>
  </si>
  <si>
    <t>Ж.</t>
  </si>
  <si>
    <t>*</t>
  </si>
  <si>
    <t>Указания за попълване на финансов план</t>
  </si>
  <si>
    <t xml:space="preserve">4. В колона "Г" се посочва количеството за конкретния разход, за който се кандидатства </t>
  </si>
  <si>
    <t>1. В колона "А" от падащо меню се избира категория разход, допустим за подпомагане по процедурата съгласно раздел "Допустими разходи" (Разходи за извършване на проучвания за приложимост на новаторския проект са попълнени автоматично и се заявяват еднократно)</t>
  </si>
  <si>
    <t>2. В колона "Б" се описва конкретния разход за който се кандидатства, попадащ в избраната категория, за който са приложени изискуеми документи към заявлението за подпомагане съгласно раздел "Условия за допустимост на разходите"</t>
  </si>
  <si>
    <t>Общо заявени разходи от категории 1, 2 и 3</t>
  </si>
  <si>
    <t>Общо заявени разходи:</t>
  </si>
  <si>
    <t>2а. Разходи за транспорт и настаняване във връзка с провеждане на работни срещи с най-малко пет участника, в т.ч. посещения на стопанства или опитни полета или срещи с представители на одобрени оперативни групи</t>
  </si>
  <si>
    <t>2г. Разходи за провеждане на информационни семинари или демонстрации за най-малко 10 участника, в т.ч. наем на зала, мултимедия, техническо обезпечаване и др.</t>
  </si>
  <si>
    <t>т. 2 и т. 3</t>
  </si>
  <si>
    <t>км.</t>
  </si>
  <si>
    <t>Общо заявени километри</t>
  </si>
  <si>
    <t>7. В колона "Ж" се посочва стойността на разходите с включен ДДС само в случай, че в заявлението за подпомагане кандидата заявява за подпомагане разходи с включен ДДС</t>
  </si>
  <si>
    <t>Цел на пътуването</t>
  </si>
  <si>
    <t>Обосновка за заявените за подпомагане изминати километри</t>
  </si>
  <si>
    <t>Таблица № 2 към Финансов план</t>
  </si>
  <si>
    <t>Разстояние в км. отиване/връщане</t>
  </si>
  <si>
    <t>Най-кратко разстояние между две населени места по републиканската пътна мрежа</t>
  </si>
  <si>
    <t>Приложение 4 към Условията за кандидатстване</t>
  </si>
  <si>
    <t>2в. Разходи за заснемане и разпространение чрез социални мрежи или електронни медии на кратки филми, интервюта, блогове и друга информация, подходяща за разпространение с цел привличане на потенциални участници в оперативната група като заинтересовани страни</t>
  </si>
  <si>
    <t>Индикативно населено място за провеждане на събитие</t>
  </si>
  <si>
    <t>Индикативно населено място</t>
  </si>
  <si>
    <t>5. В колона "Д" се посочва единична цена или стойност за конкретния разход съобразно приложените изиксуеми документи или определени стойности съгалсно Раздел "Условия за допустимост на разходите"</t>
  </si>
  <si>
    <t>6. В колона "Е" се изчислява автоматично стойността на конкретния разход въз основа на данните от колона "Г" и "Д"  (не се отнася за ред 4. Разходи за управление на проекта…, където заявения разход се посочва от кандидата)</t>
  </si>
  <si>
    <t xml:space="preserve">7. При необходимост от добавяне на редове, нови редове се вмъкват над ред 27 </t>
  </si>
  <si>
    <t>Индикативни разходи за транспорт и настаняване във връзка с провеждане на работни срещи с най-малко пет участника, в т.ч. посещения на стопанства или опитни полета или срещи с представители на одобрени оперативни групи</t>
  </si>
  <si>
    <t>Таблица № 1</t>
  </si>
  <si>
    <t>за изпълнение на проект по процедура "Сформиране на оперативни групи (първа стъпка)"</t>
  </si>
  <si>
    <t>8. За разходите по т. 4 се посочва единствено единична цена (сума) в колона "Д." срещу съответния ред, която не може да бъде по-голама от 15 % от сбора на заявените разходи по т. 2 и т. 3</t>
  </si>
  <si>
    <t>3. В колона "В" при необходимост се променя мерната единица за заявения разход, в случай, че "брой" не е подходяща мерна единица (например се посочва км.)</t>
  </si>
  <si>
    <t>4. Разходи за управление на проекта, вкл. нотариални и държавни такси за регистрация на дружество по ЗЗД</t>
  </si>
  <si>
    <t>Например работна среща № 1</t>
  </si>
  <si>
    <t>Например работна среща № 2</t>
  </si>
  <si>
    <t>Например посещение на оперативна група</t>
  </si>
  <si>
    <t>Например посещение на опитно поле</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</si>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</sst>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лв.-402]_-;\-* #,##0.00\ [$лв.-402]_-;_-* &quot;-&quot;??\ [$лв.-402]_-;_-@_-"/>
  </numFmts>
  <fonts count="16" x14ac:knownFonts="1">
    <font>
      <sz val="11"/>
      <color theme="1"/>
      <name val="Calibri"/>
      <family val="2"/>
      <charset val="204"/>
      <scheme val="minor"/>
    </font>
    <font>
      <sz val="11"/>
      <color theme="1"/>
      <name val="Times New Roman"/>
      <family val="1"/>
      <charset val="204"/>
    </font>
    <font>
      <sz val="12"/>
      <color theme="1"/>
      <name val="Times New Roman"/>
      <family val="1"/>
      <charset val="204"/>
    </font>
    <font>
      <sz val="10"/>
      <color theme="1"/>
      <name val="Times New Roman"/>
      <family val="1"/>
      <charset val="204"/>
    </font>
    <font>
      <i/>
      <sz val="9"/>
      <color theme="1"/>
      <name val="Times New Roman"/>
      <family val="1"/>
      <charset val="204"/>
    </font>
    <font>
      <i/>
      <sz val="8"/>
      <color rgb="FFFF0000"/>
      <name val="Times New Roman"/>
      <family val="1"/>
      <charset val="204"/>
    </font>
    <font>
      <b/>
      <i/>
      <sz val="9"/>
      <color theme="1"/>
      <name val="Times New Roman"/>
      <family val="1"/>
      <charset val="204"/>
    </font>
    <font>
      <sz val="8"/>
      <color theme="1"/>
      <name val="Times New Roman"/>
      <family val="1"/>
      <charset val="204"/>
    </font>
    <font>
      <b/>
      <sz val="11"/>
      <color theme="1"/>
      <name val="Calibri"/>
      <family val="2"/>
      <charset val="204"/>
      <scheme val="minor"/>
    </font>
    <font>
      <b/>
      <sz val="11"/>
      <color theme="1"/>
      <name val="Times New Roman"/>
      <family val="1"/>
      <charset val="204"/>
    </font>
    <font>
      <i/>
      <sz val="10"/>
      <color rgb="FFFF0000"/>
      <name val="Calibri"/>
      <family val="2"/>
      <charset val="204"/>
      <scheme val="minor"/>
    </font>
    <font>
      <b/>
      <sz val="10"/>
      <color theme="1"/>
      <name val="Times New Roman"/>
      <family val="1"/>
      <charset val="204"/>
    </font>
    <font>
      <b/>
      <sz val="12"/>
      <color theme="1"/>
      <name val="Times New Roman"/>
      <family val="1"/>
      <charset val="204"/>
    </font>
    <font>
      <i/>
      <sz val="9"/>
      <name val="Times New Roman"/>
      <family val="1"/>
      <charset val="204"/>
    </font>
    <font>
      <sz val="14"/>
      <color theme="1"/>
      <name val="Times New Roman"/>
      <family val="1"/>
      <charset val="204"/>
    </font>
    <font>
      <i/>
      <sz val="11"/>
      <color rgb="FFFF0000"/>
      <name val="Times New Roman"/>
      <family val="1"/>
      <charset val="204"/>
    </font>
  </fonts>
  <fills count="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s>
  <borders count="22">
    <border>
      <left/>
      <right/>
      <top/>
      <bottom/>
      <diagonal/>
    </border>
    <border>
      <left style="thin">
        <color theme="3" tint="-0.24994659260841701"/>
      </left>
      <right style="thin">
        <color indexed="64"/>
      </right>
      <top style="thin">
        <color theme="3" tint="-0.24994659260841701"/>
      </top>
      <bottom style="thin">
        <color theme="3" tint="-0.24994659260841701"/>
      </bottom>
      <diagonal/>
    </border>
    <border>
      <left style="thin">
        <color indexed="64"/>
      </left>
      <right style="thin">
        <color indexed="64"/>
      </right>
      <top style="thin">
        <color theme="3" tint="-0.24994659260841701"/>
      </top>
      <bottom style="thin">
        <color theme="3" tint="-0.24994659260841701"/>
      </bottom>
      <diagonal/>
    </border>
    <border>
      <left style="thin">
        <color indexed="64"/>
      </left>
      <right style="thin">
        <color theme="3" tint="-0.24994659260841701"/>
      </right>
      <top style="thin">
        <color theme="3" tint="-0.24994659260841701"/>
      </top>
      <bottom style="thin">
        <color theme="3" tint="-0.24994659260841701"/>
      </bottom>
      <diagonal/>
    </border>
    <border>
      <left style="thin">
        <color theme="3" tint="-0.24994659260841701"/>
      </left>
      <right/>
      <top style="thin">
        <color theme="3" tint="-0.24994659260841701"/>
      </top>
      <bottom style="thin">
        <color theme="3" tint="-0.24994659260841701"/>
      </bottom>
      <diagonal/>
    </border>
    <border>
      <left/>
      <right style="thin">
        <color indexed="64"/>
      </right>
      <top style="thin">
        <color theme="3" tint="-0.24994659260841701"/>
      </top>
      <bottom style="thin">
        <color theme="3" tint="-0.24994659260841701"/>
      </bottom>
      <diagonal/>
    </border>
    <border>
      <left/>
      <right/>
      <top style="thin">
        <color theme="3" tint="-0.2499465926084170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3" tint="-0.2499465926084170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0" fontId="2" fillId="0" borderId="0" xfId="0" applyFont="1"/>
    <xf numFmtId="16" fontId="1" fillId="0" borderId="0" xfId="0" applyNumberFormat="1" applyFont="1" applyAlignment="1">
      <alignment horizontal="center"/>
    </xf>
    <xf numFmtId="9" fontId="0" fillId="0" borderId="0" xfId="0" applyNumberFormat="1"/>
    <xf numFmtId="0" fontId="1" fillId="0" borderId="0" xfId="0" applyFont="1"/>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0" fillId="2" borderId="2" xfId="0" applyFill="1" applyBorder="1"/>
    <xf numFmtId="164" fontId="1" fillId="2" borderId="2" xfId="0" applyNumberFormat="1" applyFont="1" applyFill="1" applyBorder="1"/>
    <xf numFmtId="164" fontId="1" fillId="2" borderId="3" xfId="0" applyNumberFormat="1" applyFont="1" applyFill="1" applyBorder="1"/>
    <xf numFmtId="0" fontId="0" fillId="4" borderId="0" xfId="0" applyFill="1"/>
    <xf numFmtId="0" fontId="6" fillId="4" borderId="0" xfId="0" applyFont="1" applyFill="1"/>
    <xf numFmtId="0" fontId="4" fillId="4" borderId="0" xfId="0" applyFont="1" applyFill="1"/>
    <xf numFmtId="0" fontId="0" fillId="5" borderId="0" xfId="0" applyFill="1"/>
    <xf numFmtId="0" fontId="7" fillId="0" borderId="2" xfId="0" applyFont="1" applyBorder="1" applyAlignment="1">
      <alignment horizontal="center" vertical="center" wrapText="1"/>
    </xf>
    <xf numFmtId="0" fontId="1" fillId="0" borderId="2" xfId="0" applyFont="1" applyBorder="1" applyAlignment="1">
      <alignment horizontal="center" vertical="center"/>
    </xf>
    <xf numFmtId="164" fontId="1" fillId="0" borderId="2" xfId="0" applyNumberFormat="1" applyFont="1" applyBorder="1" applyAlignment="1">
      <alignment vertical="center"/>
    </xf>
    <xf numFmtId="164" fontId="1" fillId="0" borderId="3" xfId="0" applyNumberFormat="1" applyFont="1" applyBorder="1" applyAlignment="1">
      <alignment vertical="center"/>
    </xf>
    <xf numFmtId="0" fontId="1" fillId="0" borderId="0" xfId="0" applyFont="1" applyFill="1" applyBorder="1" applyAlignment="1">
      <alignment horizontal="center"/>
    </xf>
    <xf numFmtId="0" fontId="0" fillId="0" borderId="0" xfId="0" applyFill="1" applyBorder="1"/>
    <xf numFmtId="164" fontId="1" fillId="0" borderId="6" xfId="0" applyNumberFormat="1" applyFont="1" applyFill="1" applyBorder="1"/>
    <xf numFmtId="164" fontId="1" fillId="0" borderId="0" xfId="0" applyNumberFormat="1" applyFont="1" applyFill="1" applyBorder="1"/>
    <xf numFmtId="164" fontId="5" fillId="0" borderId="0" xfId="0" applyNumberFormat="1" applyFont="1" applyFill="1" applyBorder="1"/>
    <xf numFmtId="0" fontId="1" fillId="0" borderId="7" xfId="0" applyFont="1" applyFill="1" applyBorder="1" applyAlignment="1">
      <alignment horizontal="center"/>
    </xf>
    <xf numFmtId="0" fontId="0" fillId="0" borderId="7" xfId="0" applyFill="1" applyBorder="1"/>
    <xf numFmtId="164" fontId="1" fillId="0" borderId="7" xfId="0" applyNumberFormat="1" applyFont="1" applyFill="1" applyBorder="1"/>
    <xf numFmtId="164" fontId="1" fillId="0" borderId="10" xfId="0" applyNumberFormat="1" applyFont="1" applyFill="1" applyBorder="1"/>
    <xf numFmtId="0" fontId="8" fillId="2" borderId="7" xfId="0" applyFont="1" applyFill="1" applyBorder="1"/>
    <xf numFmtId="164" fontId="9" fillId="2" borderId="7" xfId="0" applyNumberFormat="1" applyFont="1" applyFill="1" applyBorder="1"/>
    <xf numFmtId="164" fontId="10" fillId="0" borderId="0" xfId="0" applyNumberFormat="1" applyFont="1"/>
    <xf numFmtId="0" fontId="0" fillId="6" borderId="0" xfId="0" applyFill="1"/>
    <xf numFmtId="0" fontId="11" fillId="2" borderId="1"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2" fillId="0" borderId="7" xfId="0" applyFont="1" applyBorder="1" applyAlignment="1">
      <alignment horizontal="center"/>
    </xf>
    <xf numFmtId="0" fontId="2" fillId="0" borderId="7" xfId="0" applyFont="1" applyBorder="1"/>
    <xf numFmtId="0" fontId="2" fillId="0" borderId="7" xfId="0" applyFont="1" applyBorder="1" applyAlignment="1">
      <alignment horizontal="left"/>
    </xf>
    <xf numFmtId="0" fontId="2" fillId="0" borderId="0" xfId="0" applyFont="1" applyAlignment="1">
      <alignment horizontal="right"/>
    </xf>
    <xf numFmtId="0" fontId="2" fillId="0" borderId="0" xfId="0" applyFont="1" applyBorder="1"/>
    <xf numFmtId="0" fontId="2" fillId="0" borderId="0" xfId="0" applyFont="1" applyBorder="1" applyAlignment="1">
      <alignment horizontal="center"/>
    </xf>
    <xf numFmtId="0" fontId="12" fillId="0" borderId="0" xfId="0" applyFont="1" applyBorder="1" applyAlignment="1">
      <alignment horizontal="center"/>
    </xf>
    <xf numFmtId="0" fontId="12" fillId="2" borderId="7" xfId="0" applyFont="1" applyFill="1" applyBorder="1" applyAlignment="1">
      <alignment horizontal="center"/>
    </xf>
    <xf numFmtId="0" fontId="13" fillId="4" borderId="0" xfId="0" applyFont="1" applyFill="1"/>
    <xf numFmtId="0" fontId="12" fillId="0" borderId="0" xfId="0" applyFont="1"/>
    <xf numFmtId="164" fontId="1" fillId="3" borderId="7" xfId="0" applyNumberFormat="1" applyFont="1" applyFill="1" applyBorder="1"/>
    <xf numFmtId="0" fontId="2" fillId="4" borderId="7" xfId="0" applyFont="1" applyFill="1" applyBorder="1" applyAlignment="1">
      <alignment horizontal="center" vertical="center" wrapText="1"/>
    </xf>
    <xf numFmtId="0" fontId="2" fillId="4" borderId="7" xfId="0" applyFont="1" applyFill="1" applyBorder="1" applyAlignment="1">
      <alignment horizontal="center" vertical="center"/>
    </xf>
    <xf numFmtId="0" fontId="1" fillId="0" borderId="1" xfId="0" applyFont="1" applyBorder="1" applyAlignment="1">
      <alignment vertical="center" wrapText="1"/>
    </xf>
    <xf numFmtId="0" fontId="3" fillId="0" borderId="2" xfId="0" applyFont="1" applyBorder="1" applyAlignment="1">
      <alignment horizontal="center" vertical="center" wrapText="1"/>
    </xf>
    <xf numFmtId="164" fontId="1" fillId="3" borderId="2" xfId="0" applyNumberFormat="1" applyFont="1" applyFill="1" applyBorder="1" applyAlignment="1">
      <alignment vertical="center"/>
    </xf>
    <xf numFmtId="164" fontId="1" fillId="0" borderId="2" xfId="0" applyNumberFormat="1" applyFont="1" applyBorder="1" applyAlignment="1">
      <alignment horizontal="center" vertical="center"/>
    </xf>
    <xf numFmtId="164" fontId="1" fillId="3" borderId="2" xfId="0" applyNumberFormat="1" applyFont="1" applyFill="1" applyBorder="1" applyAlignment="1">
      <alignment horizontal="center"/>
    </xf>
    <xf numFmtId="164" fontId="1" fillId="0" borderId="3" xfId="0" applyNumberFormat="1" applyFont="1" applyBorder="1" applyAlignment="1">
      <alignment horizontal="center" vertical="center"/>
    </xf>
    <xf numFmtId="0" fontId="9" fillId="2" borderId="8" xfId="0" applyFont="1" applyFill="1" applyBorder="1" applyAlignment="1">
      <alignment horizontal="center"/>
    </xf>
    <xf numFmtId="0" fontId="9" fillId="2" borderId="9" xfId="0" applyFont="1" applyFill="1" applyBorder="1" applyAlignment="1">
      <alignment horizontal="center"/>
    </xf>
    <xf numFmtId="0" fontId="2" fillId="0" borderId="0" xfId="0" applyFont="1" applyAlignment="1">
      <alignment horizontal="right"/>
    </xf>
    <xf numFmtId="0" fontId="14" fillId="0" borderId="0" xfId="0" applyFont="1" applyAlignment="1">
      <alignment horizontal="right" vertical="top"/>
    </xf>
    <xf numFmtId="0" fontId="1" fillId="0" borderId="0" xfId="0" applyFont="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0" borderId="8" xfId="0" applyFont="1" applyFill="1" applyBorder="1" applyAlignment="1">
      <alignment horizontal="left"/>
    </xf>
    <xf numFmtId="0" fontId="1" fillId="0" borderId="9" xfId="0" applyFont="1" applyFill="1" applyBorder="1" applyAlignment="1">
      <alignment horizontal="left"/>
    </xf>
    <xf numFmtId="0" fontId="2" fillId="0" borderId="7" xfId="0" applyFont="1" applyBorder="1" applyAlignment="1">
      <alignment horizontal="center" vertical="center" wrapText="1"/>
    </xf>
    <xf numFmtId="0" fontId="2" fillId="4" borderId="14" xfId="0" applyFont="1" applyFill="1" applyBorder="1" applyAlignment="1">
      <alignment horizontal="justify" vertical="top"/>
    </xf>
    <xf numFmtId="0" fontId="2" fillId="4" borderId="15" xfId="0" applyFont="1" applyFill="1" applyBorder="1" applyAlignment="1">
      <alignment horizontal="justify" vertical="top"/>
    </xf>
    <xf numFmtId="0" fontId="2" fillId="4" borderId="16" xfId="0" applyFont="1" applyFill="1" applyBorder="1" applyAlignment="1">
      <alignment horizontal="justify" vertical="top"/>
    </xf>
    <xf numFmtId="0" fontId="2" fillId="4" borderId="17" xfId="0" applyFont="1" applyFill="1" applyBorder="1" applyAlignment="1">
      <alignment horizontal="justify" vertical="top"/>
    </xf>
    <xf numFmtId="0" fontId="2" fillId="4" borderId="0" xfId="0" applyFont="1" applyFill="1" applyBorder="1" applyAlignment="1">
      <alignment horizontal="justify" vertical="top"/>
    </xf>
    <xf numFmtId="0" fontId="2" fillId="4" borderId="18" xfId="0" applyFont="1" applyFill="1" applyBorder="1" applyAlignment="1">
      <alignment horizontal="justify" vertical="top"/>
    </xf>
    <xf numFmtId="0" fontId="2" fillId="4" borderId="19" xfId="0" applyFont="1" applyFill="1" applyBorder="1" applyAlignment="1">
      <alignment horizontal="justify" vertical="top"/>
    </xf>
    <xf numFmtId="0" fontId="2" fillId="4" borderId="20" xfId="0" applyFont="1" applyFill="1" applyBorder="1" applyAlignment="1">
      <alignment horizontal="justify" vertical="top"/>
    </xf>
    <xf numFmtId="0" fontId="2" fillId="4" borderId="21" xfId="0" applyFont="1" applyFill="1" applyBorder="1" applyAlignment="1">
      <alignment horizontal="justify" vertical="top"/>
    </xf>
    <xf numFmtId="0" fontId="2" fillId="2" borderId="8" xfId="0" applyFont="1" applyFill="1" applyBorder="1" applyAlignment="1">
      <alignment horizontal="center"/>
    </xf>
    <xf numFmtId="0" fontId="2" fillId="2" borderId="11" xfId="0" applyFont="1" applyFill="1" applyBorder="1" applyAlignment="1">
      <alignment horizontal="center"/>
    </xf>
    <xf numFmtId="0" fontId="2" fillId="2" borderId="9" xfId="0" applyFont="1" applyFill="1" applyBorder="1" applyAlignment="1">
      <alignment horizontal="center"/>
    </xf>
    <xf numFmtId="0" fontId="2" fillId="4" borderId="7"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5" fillId="0" borderId="7" xfId="0" applyFont="1" applyBorder="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976313</xdr:colOff>
      <xdr:row>4</xdr:row>
      <xdr:rowOff>182562</xdr:rowOff>
    </xdr:to>
    <xdr:pic>
      <xdr:nvPicPr>
        <xdr:cNvPr id="5" name="Picture 4" descr="EIP-AGRI"/>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76313" cy="11430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showGridLines="0" tabSelected="1" topLeftCell="A22" zoomScale="120" zoomScaleNormal="120" workbookViewId="0">
      <selection activeCell="A25" sqref="A25"/>
    </sheetView>
  </sheetViews>
  <sheetFormatPr defaultRowHeight="15" x14ac:dyDescent="0.25"/>
  <cols>
    <col min="1" max="1" width="72.7109375" customWidth="1"/>
    <col min="2" max="2" width="60" customWidth="1"/>
    <col min="3" max="3" width="16.28515625" customWidth="1"/>
    <col min="4" max="4" width="13.85546875" customWidth="1"/>
    <col min="5" max="5" width="15.5703125" customWidth="1"/>
    <col min="6" max="6" width="20.7109375" customWidth="1"/>
    <col min="7" max="7" width="18" customWidth="1"/>
  </cols>
  <sheetData>
    <row r="1" spans="1:7" ht="15.75" x14ac:dyDescent="0.25">
      <c r="E1" s="56" t="s">
        <v>48</v>
      </c>
      <c r="F1" s="56"/>
      <c r="G1" s="56"/>
    </row>
    <row r="2" spans="1:7" ht="30" customHeight="1" x14ac:dyDescent="0.25">
      <c r="A2" s="57" t="s">
        <v>56</v>
      </c>
      <c r="B2" s="57"/>
      <c r="C2" s="57"/>
      <c r="D2" s="57"/>
      <c r="E2" s="57"/>
      <c r="F2" s="57"/>
      <c r="G2" s="57"/>
    </row>
    <row r="3" spans="1:7" x14ac:dyDescent="0.25">
      <c r="A3" s="58" t="s">
        <v>57</v>
      </c>
      <c r="B3" s="58"/>
      <c r="C3" s="58"/>
      <c r="D3" s="58"/>
      <c r="E3" s="58"/>
      <c r="F3" s="58"/>
      <c r="G3" s="58"/>
    </row>
    <row r="4" spans="1:7" x14ac:dyDescent="0.25">
      <c r="A4" s="58" t="s">
        <v>0</v>
      </c>
      <c r="B4" s="58"/>
      <c r="C4" s="58"/>
      <c r="D4" s="58"/>
      <c r="E4" s="58"/>
      <c r="F4" s="58"/>
      <c r="G4" s="58"/>
    </row>
    <row r="6" spans="1:7" x14ac:dyDescent="0.25">
      <c r="A6" s="32" t="s">
        <v>10</v>
      </c>
      <c r="B6" s="33" t="s">
        <v>21</v>
      </c>
      <c r="C6" s="33" t="s">
        <v>1</v>
      </c>
      <c r="D6" s="33" t="s">
        <v>11</v>
      </c>
      <c r="E6" s="33" t="s">
        <v>12</v>
      </c>
      <c r="F6" s="33" t="s">
        <v>13</v>
      </c>
      <c r="G6" s="34" t="s">
        <v>14</v>
      </c>
    </row>
    <row r="7" spans="1:7" ht="15" customHeight="1" x14ac:dyDescent="0.25">
      <c r="A7" s="5" t="s">
        <v>23</v>
      </c>
      <c r="B7" s="6" t="s">
        <v>24</v>
      </c>
      <c r="C7" s="6" t="s">
        <v>25</v>
      </c>
      <c r="D7" s="6" t="s">
        <v>26</v>
      </c>
      <c r="E7" s="6" t="s">
        <v>27</v>
      </c>
      <c r="F7" s="6" t="s">
        <v>28</v>
      </c>
      <c r="G7" s="7" t="s">
        <v>29</v>
      </c>
    </row>
    <row r="8" spans="1:7" ht="30" x14ac:dyDescent="0.25">
      <c r="A8" s="48" t="str">
        <f>разходи!B6</f>
        <v>1. Разходи за извършване на проучвания за приложимост на новаторския проект</v>
      </c>
      <c r="B8" s="49" t="s">
        <v>22</v>
      </c>
      <c r="C8" s="16" t="s">
        <v>20</v>
      </c>
      <c r="D8" s="16">
        <v>1</v>
      </c>
      <c r="E8" s="17">
        <f>разходи!K6</f>
        <v>9779</v>
      </c>
      <c r="F8" s="50">
        <f>E8</f>
        <v>9779</v>
      </c>
      <c r="G8" s="18">
        <f>F8</f>
        <v>9779</v>
      </c>
    </row>
    <row r="9" spans="1:7" x14ac:dyDescent="0.25">
      <c r="A9" s="48"/>
      <c r="B9" s="15" t="s">
        <v>30</v>
      </c>
      <c r="C9" s="16" t="s">
        <v>20</v>
      </c>
      <c r="D9" s="16"/>
      <c r="E9" s="51"/>
      <c r="F9" s="52">
        <f>E9*D9</f>
        <v>0</v>
      </c>
      <c r="G9" s="53"/>
    </row>
    <row r="10" spans="1:7" x14ac:dyDescent="0.25">
      <c r="A10" s="48"/>
      <c r="B10" s="15" t="s">
        <v>30</v>
      </c>
      <c r="C10" s="16" t="s">
        <v>20</v>
      </c>
      <c r="D10" s="16"/>
      <c r="E10" s="51"/>
      <c r="F10" s="52">
        <f t="shared" ref="F10:F27" si="0">E10*D10</f>
        <v>0</v>
      </c>
      <c r="G10" s="53"/>
    </row>
    <row r="11" spans="1:7" x14ac:dyDescent="0.25">
      <c r="A11" s="48"/>
      <c r="B11" s="15" t="s">
        <v>30</v>
      </c>
      <c r="C11" s="16" t="s">
        <v>20</v>
      </c>
      <c r="D11" s="16"/>
      <c r="E11" s="51"/>
      <c r="F11" s="52">
        <f t="shared" si="0"/>
        <v>0</v>
      </c>
      <c r="G11" s="53"/>
    </row>
    <row r="12" spans="1:7" x14ac:dyDescent="0.25">
      <c r="A12" s="48"/>
      <c r="B12" s="15" t="s">
        <v>30</v>
      </c>
      <c r="C12" s="16" t="s">
        <v>20</v>
      </c>
      <c r="D12" s="16"/>
      <c r="E12" s="51"/>
      <c r="F12" s="52">
        <f t="shared" si="0"/>
        <v>0</v>
      </c>
      <c r="G12" s="53"/>
    </row>
    <row r="13" spans="1:7" x14ac:dyDescent="0.25">
      <c r="A13" s="48"/>
      <c r="B13" s="15" t="s">
        <v>30</v>
      </c>
      <c r="C13" s="16" t="s">
        <v>20</v>
      </c>
      <c r="D13" s="16"/>
      <c r="E13" s="51"/>
      <c r="F13" s="52">
        <f t="shared" si="0"/>
        <v>0</v>
      </c>
      <c r="G13" s="53"/>
    </row>
    <row r="14" spans="1:7" x14ac:dyDescent="0.25">
      <c r="A14" s="48"/>
      <c r="B14" s="15" t="s">
        <v>30</v>
      </c>
      <c r="C14" s="16" t="s">
        <v>20</v>
      </c>
      <c r="D14" s="16"/>
      <c r="E14" s="51"/>
      <c r="F14" s="52">
        <f t="shared" si="0"/>
        <v>0</v>
      </c>
      <c r="G14" s="53"/>
    </row>
    <row r="15" spans="1:7" x14ac:dyDescent="0.25">
      <c r="A15" s="48"/>
      <c r="B15" s="15" t="s">
        <v>30</v>
      </c>
      <c r="C15" s="16" t="s">
        <v>20</v>
      </c>
      <c r="D15" s="16"/>
      <c r="E15" s="51"/>
      <c r="F15" s="52">
        <f t="shared" si="0"/>
        <v>0</v>
      </c>
      <c r="G15" s="53"/>
    </row>
    <row r="16" spans="1:7" x14ac:dyDescent="0.25">
      <c r="A16" s="48"/>
      <c r="B16" s="15" t="s">
        <v>30</v>
      </c>
      <c r="C16" s="16" t="s">
        <v>20</v>
      </c>
      <c r="D16" s="16"/>
      <c r="E16" s="51"/>
      <c r="F16" s="52">
        <f t="shared" si="0"/>
        <v>0</v>
      </c>
      <c r="G16" s="53"/>
    </row>
    <row r="17" spans="1:7" x14ac:dyDescent="0.25">
      <c r="A17" s="48"/>
      <c r="B17" s="15" t="s">
        <v>30</v>
      </c>
      <c r="C17" s="16" t="s">
        <v>20</v>
      </c>
      <c r="D17" s="16"/>
      <c r="E17" s="51"/>
      <c r="F17" s="52">
        <f t="shared" si="0"/>
        <v>0</v>
      </c>
      <c r="G17" s="53"/>
    </row>
    <row r="18" spans="1:7" x14ac:dyDescent="0.25">
      <c r="A18" s="48"/>
      <c r="B18" s="15" t="s">
        <v>30</v>
      </c>
      <c r="C18" s="16" t="s">
        <v>20</v>
      </c>
      <c r="D18" s="16"/>
      <c r="E18" s="51"/>
      <c r="F18" s="52">
        <f t="shared" si="0"/>
        <v>0</v>
      </c>
      <c r="G18" s="53"/>
    </row>
    <row r="19" spans="1:7" x14ac:dyDescent="0.25">
      <c r="A19" s="48"/>
      <c r="B19" s="15" t="s">
        <v>30</v>
      </c>
      <c r="C19" s="16" t="s">
        <v>20</v>
      </c>
      <c r="D19" s="16"/>
      <c r="E19" s="51"/>
      <c r="F19" s="52">
        <f t="shared" si="0"/>
        <v>0</v>
      </c>
      <c r="G19" s="53"/>
    </row>
    <row r="20" spans="1:7" x14ac:dyDescent="0.25">
      <c r="A20" s="48"/>
      <c r="B20" s="15" t="s">
        <v>30</v>
      </c>
      <c r="C20" s="16" t="s">
        <v>20</v>
      </c>
      <c r="D20" s="16"/>
      <c r="E20" s="51"/>
      <c r="F20" s="52">
        <f t="shared" si="0"/>
        <v>0</v>
      </c>
      <c r="G20" s="53"/>
    </row>
    <row r="21" spans="1:7" x14ac:dyDescent="0.25">
      <c r="A21" s="48"/>
      <c r="B21" s="15" t="s">
        <v>30</v>
      </c>
      <c r="C21" s="16" t="s">
        <v>20</v>
      </c>
      <c r="D21" s="16"/>
      <c r="E21" s="51"/>
      <c r="F21" s="52">
        <f t="shared" si="0"/>
        <v>0</v>
      </c>
      <c r="G21" s="53"/>
    </row>
    <row r="22" spans="1:7" x14ac:dyDescent="0.25">
      <c r="A22" s="48"/>
      <c r="B22" s="15" t="s">
        <v>30</v>
      </c>
      <c r="C22" s="16" t="s">
        <v>20</v>
      </c>
      <c r="D22" s="16"/>
      <c r="E22" s="51"/>
      <c r="F22" s="52">
        <f t="shared" si="0"/>
        <v>0</v>
      </c>
      <c r="G22" s="53"/>
    </row>
    <row r="23" spans="1:7" x14ac:dyDescent="0.25">
      <c r="A23" s="48"/>
      <c r="B23" s="15" t="s">
        <v>30</v>
      </c>
      <c r="C23" s="16" t="s">
        <v>20</v>
      </c>
      <c r="D23" s="16"/>
      <c r="E23" s="51"/>
      <c r="F23" s="52">
        <f t="shared" si="0"/>
        <v>0</v>
      </c>
      <c r="G23" s="53"/>
    </row>
    <row r="24" spans="1:7" x14ac:dyDescent="0.25">
      <c r="A24" s="48"/>
      <c r="B24" s="15" t="s">
        <v>30</v>
      </c>
      <c r="C24" s="16" t="s">
        <v>20</v>
      </c>
      <c r="D24" s="16"/>
      <c r="E24" s="51"/>
      <c r="F24" s="52">
        <f t="shared" si="0"/>
        <v>0</v>
      </c>
      <c r="G24" s="53"/>
    </row>
    <row r="25" spans="1:7" x14ac:dyDescent="0.25">
      <c r="A25" s="48"/>
      <c r="B25" s="15" t="s">
        <v>30</v>
      </c>
      <c r="C25" s="16" t="s">
        <v>20</v>
      </c>
      <c r="D25" s="16"/>
      <c r="E25" s="51"/>
      <c r="F25" s="52">
        <f t="shared" si="0"/>
        <v>0</v>
      </c>
      <c r="G25" s="53"/>
    </row>
    <row r="26" spans="1:7" x14ac:dyDescent="0.25">
      <c r="A26" s="48"/>
      <c r="B26" s="15" t="s">
        <v>30</v>
      </c>
      <c r="C26" s="16" t="s">
        <v>20</v>
      </c>
      <c r="D26" s="16"/>
      <c r="E26" s="51"/>
      <c r="F26" s="52">
        <f t="shared" si="0"/>
        <v>0</v>
      </c>
      <c r="G26" s="53"/>
    </row>
    <row r="27" spans="1:7" x14ac:dyDescent="0.25">
      <c r="A27" s="48"/>
      <c r="B27" s="15" t="s">
        <v>30</v>
      </c>
      <c r="C27" s="16" t="s">
        <v>20</v>
      </c>
      <c r="D27" s="16"/>
      <c r="E27" s="51"/>
      <c r="F27" s="52">
        <f t="shared" si="0"/>
        <v>0</v>
      </c>
      <c r="G27" s="53"/>
    </row>
    <row r="28" spans="1:7" x14ac:dyDescent="0.25">
      <c r="A28" s="59" t="s">
        <v>35</v>
      </c>
      <c r="B28" s="60"/>
      <c r="C28" s="8"/>
      <c r="D28" s="8"/>
      <c r="E28" s="8"/>
      <c r="F28" s="9">
        <f>SUM(F8:F27)</f>
        <v>9779</v>
      </c>
      <c r="G28" s="10">
        <f>SUM(G8:G27)</f>
        <v>9779</v>
      </c>
    </row>
    <row r="29" spans="1:7" x14ac:dyDescent="0.25">
      <c r="A29" s="19"/>
      <c r="B29" s="19"/>
      <c r="C29" s="20"/>
      <c r="D29" s="20"/>
      <c r="E29" s="20"/>
      <c r="F29" s="21"/>
      <c r="G29" s="22"/>
    </row>
    <row r="30" spans="1:7" x14ac:dyDescent="0.25">
      <c r="A30" s="19"/>
      <c r="B30" s="19"/>
      <c r="C30" s="20"/>
      <c r="D30" s="20"/>
      <c r="E30" s="20"/>
      <c r="F30" s="27"/>
      <c r="G30" s="22"/>
    </row>
    <row r="31" spans="1:7" x14ac:dyDescent="0.25">
      <c r="A31" s="32" t="s">
        <v>10</v>
      </c>
      <c r="B31" s="33" t="s">
        <v>21</v>
      </c>
      <c r="C31" s="33" t="s">
        <v>1</v>
      </c>
      <c r="D31" s="33" t="s">
        <v>11</v>
      </c>
      <c r="E31" s="33" t="s">
        <v>12</v>
      </c>
      <c r="F31" s="33" t="s">
        <v>13</v>
      </c>
      <c r="G31" s="34" t="s">
        <v>14</v>
      </c>
    </row>
    <row r="32" spans="1:7" x14ac:dyDescent="0.25">
      <c r="A32" s="5" t="s">
        <v>23</v>
      </c>
      <c r="B32" s="6" t="s">
        <v>24</v>
      </c>
      <c r="C32" s="6" t="s">
        <v>25</v>
      </c>
      <c r="D32" s="6" t="s">
        <v>26</v>
      </c>
      <c r="E32" s="6" t="s">
        <v>27</v>
      </c>
      <c r="F32" s="6" t="s">
        <v>28</v>
      </c>
      <c r="G32" s="7" t="s">
        <v>29</v>
      </c>
    </row>
    <row r="33" spans="1:9" x14ac:dyDescent="0.25">
      <c r="A33" s="61" t="s">
        <v>60</v>
      </c>
      <c r="B33" s="62"/>
      <c r="C33" s="24" t="str">
        <f>C27</f>
        <v>бр.</v>
      </c>
      <c r="D33" s="16">
        <v>1</v>
      </c>
      <c r="E33" s="45"/>
      <c r="F33" s="26">
        <f>D33*E33</f>
        <v>0</v>
      </c>
      <c r="G33" s="26">
        <f>F33</f>
        <v>0</v>
      </c>
      <c r="H33" s="30" t="str">
        <f>IF(F33&gt;разходи!B17*0.15,"Сумата надвишава 15 % от разходите по т. 2 и т. 3"," ")</f>
        <v xml:space="preserve"> </v>
      </c>
    </row>
    <row r="34" spans="1:9" x14ac:dyDescent="0.25">
      <c r="A34" s="24"/>
      <c r="B34" s="24"/>
      <c r="C34" s="25"/>
      <c r="D34" s="25"/>
      <c r="E34" s="25"/>
      <c r="F34" s="26"/>
      <c r="G34" s="26"/>
    </row>
    <row r="35" spans="1:9" x14ac:dyDescent="0.25">
      <c r="A35" s="54" t="s">
        <v>36</v>
      </c>
      <c r="B35" s="55"/>
      <c r="C35" s="28"/>
      <c r="D35" s="28"/>
      <c r="E35" s="28"/>
      <c r="F35" s="29">
        <f>F33+F28</f>
        <v>9779</v>
      </c>
      <c r="G35" s="29">
        <f>G33+G28</f>
        <v>9779</v>
      </c>
    </row>
    <row r="36" spans="1:9" ht="6.75" customHeight="1" x14ac:dyDescent="0.25">
      <c r="A36" s="19"/>
      <c r="B36" s="19"/>
      <c r="C36" s="20"/>
      <c r="D36" s="20"/>
      <c r="E36" s="20"/>
      <c r="F36" s="22"/>
      <c r="G36" s="22"/>
    </row>
    <row r="37" spans="1:9" x14ac:dyDescent="0.25">
      <c r="F37" s="23" t="str">
        <f>IF(F28&lt;=29337," ","Заявената сума е по-голяма от максимално допустимата съгласно условията за кандидатстване!")</f>
        <v xml:space="preserve"> </v>
      </c>
    </row>
    <row r="38" spans="1:9" x14ac:dyDescent="0.25">
      <c r="F38" s="23"/>
    </row>
    <row r="39" spans="1:9" x14ac:dyDescent="0.25">
      <c r="F39" s="23"/>
    </row>
    <row r="40" spans="1:9" x14ac:dyDescent="0.25">
      <c r="A40" s="12" t="s">
        <v>31</v>
      </c>
      <c r="B40" s="11"/>
      <c r="C40" s="11"/>
      <c r="D40" s="11"/>
      <c r="E40" s="11"/>
      <c r="F40" s="11"/>
      <c r="G40" s="11"/>
      <c r="H40" s="14"/>
      <c r="I40" s="14"/>
    </row>
    <row r="41" spans="1:9" x14ac:dyDescent="0.25">
      <c r="A41" s="13" t="s">
        <v>33</v>
      </c>
      <c r="B41" s="11"/>
      <c r="C41" s="11"/>
      <c r="D41" s="11"/>
      <c r="E41" s="11"/>
      <c r="F41" s="11"/>
      <c r="G41" s="11"/>
      <c r="H41" s="14"/>
      <c r="I41" s="14"/>
    </row>
    <row r="42" spans="1:9" x14ac:dyDescent="0.25">
      <c r="A42" s="13" t="s">
        <v>34</v>
      </c>
      <c r="B42" s="11"/>
      <c r="C42" s="11"/>
      <c r="D42" s="11"/>
      <c r="E42" s="11"/>
      <c r="F42" s="11"/>
      <c r="G42" s="11"/>
      <c r="H42" s="14"/>
      <c r="I42" s="14"/>
    </row>
    <row r="43" spans="1:9" x14ac:dyDescent="0.25">
      <c r="A43" s="13" t="s">
        <v>59</v>
      </c>
      <c r="B43" s="11"/>
      <c r="C43" s="11"/>
      <c r="D43" s="11"/>
      <c r="E43" s="11"/>
      <c r="F43" s="11"/>
      <c r="G43" s="11"/>
      <c r="H43" s="14"/>
      <c r="I43" s="14"/>
    </row>
    <row r="44" spans="1:9" x14ac:dyDescent="0.25">
      <c r="A44" s="13" t="s">
        <v>32</v>
      </c>
      <c r="B44" s="11"/>
      <c r="C44" s="11"/>
      <c r="D44" s="11"/>
      <c r="E44" s="11"/>
      <c r="F44" s="11"/>
      <c r="G44" s="11"/>
      <c r="H44" s="14"/>
      <c r="I44" s="14"/>
    </row>
    <row r="45" spans="1:9" x14ac:dyDescent="0.25">
      <c r="A45" s="13" t="s">
        <v>52</v>
      </c>
      <c r="B45" s="11"/>
      <c r="C45" s="11"/>
      <c r="D45" s="11"/>
      <c r="E45" s="11"/>
      <c r="F45" s="11"/>
      <c r="G45" s="11"/>
      <c r="H45" s="14"/>
      <c r="I45" s="14"/>
    </row>
    <row r="46" spans="1:9" x14ac:dyDescent="0.25">
      <c r="A46" s="13" t="s">
        <v>53</v>
      </c>
      <c r="B46" s="11"/>
      <c r="C46" s="11"/>
      <c r="D46" s="11"/>
      <c r="E46" s="11"/>
      <c r="F46" s="11"/>
      <c r="G46" s="11"/>
      <c r="H46" s="14"/>
      <c r="I46" s="14"/>
    </row>
    <row r="47" spans="1:9" x14ac:dyDescent="0.25">
      <c r="A47" s="13" t="s">
        <v>42</v>
      </c>
      <c r="B47" s="11"/>
      <c r="C47" s="11"/>
      <c r="D47" s="11"/>
      <c r="E47" s="11"/>
      <c r="F47" s="11"/>
      <c r="G47" s="11"/>
      <c r="H47" s="14"/>
      <c r="I47" s="14"/>
    </row>
    <row r="48" spans="1:9" x14ac:dyDescent="0.25">
      <c r="A48" s="43" t="s">
        <v>54</v>
      </c>
      <c r="B48" s="11"/>
      <c r="C48" s="11"/>
      <c r="D48" s="11"/>
      <c r="E48" s="11"/>
      <c r="F48" s="11"/>
      <c r="G48" s="11"/>
      <c r="H48" s="14"/>
      <c r="I48" s="14"/>
    </row>
    <row r="49" spans="1:7" x14ac:dyDescent="0.25">
      <c r="A49" s="13" t="s">
        <v>58</v>
      </c>
      <c r="B49" s="11"/>
      <c r="C49" s="11"/>
      <c r="D49" s="11"/>
      <c r="E49" s="11"/>
      <c r="F49" s="11"/>
      <c r="G49" s="11"/>
    </row>
    <row r="50" spans="1:7" x14ac:dyDescent="0.25">
      <c r="A50" s="4"/>
    </row>
    <row r="51" spans="1:7" x14ac:dyDescent="0.25">
      <c r="A51" s="4"/>
    </row>
  </sheetData>
  <mergeCells count="7">
    <mergeCell ref="A35:B35"/>
    <mergeCell ref="E1:G1"/>
    <mergeCell ref="A2:G2"/>
    <mergeCell ref="A3:G3"/>
    <mergeCell ref="A4:G4"/>
    <mergeCell ref="A28:B28"/>
    <mergeCell ref="A33:B33"/>
  </mergeCells>
  <conditionalFormatting sqref="F29:F30 F33:F36">
    <cfRule type="cellIs" dxfId="1" priority="2" operator="greaterThan">
      <formula>29337</formula>
    </cfRule>
  </conditionalFormatting>
  <conditionalFormatting sqref="E33">
    <cfRule type="cellIs" dxfId="0" priority="1" operator="greaterThan">
      <formula>29337</formula>
    </cfRule>
  </conditionalFormatting>
  <pageMargins left="0.70866141732283472" right="0.70866141732283472" top="0.74803149606299213" bottom="0.74803149606299213" header="0.31496062992125984" footer="0.31496062992125984"/>
  <pageSetup paperSize="9" scale="60" orientation="landscape" r:id="rId1"/>
  <colBreaks count="1" manualBreakCount="1">
    <brk id="7"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разходи!$B$7:$B$12</xm:f>
          </x14:formula1>
          <xm:sqref>A9:A27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zoomScale="130" zoomScaleNormal="130" workbookViewId="0">
      <selection activeCell="A14" sqref="A14"/>
    </sheetView>
  </sheetViews>
  <sheetFormatPr defaultColWidth="9.140625" defaultRowHeight="15.75" x14ac:dyDescent="0.25"/>
  <cols>
    <col min="1" max="1" width="41.7109375" style="1" customWidth="1"/>
    <col min="2" max="2" width="40.42578125" style="1" customWidth="1"/>
    <col min="3" max="3" width="10.85546875" style="1" customWidth="1"/>
    <col min="4" max="4" width="42.7109375" style="1" customWidth="1"/>
    <col min="5" max="5" width="21.140625" style="1" customWidth="1"/>
    <col min="6" max="16384" width="9.140625" style="1"/>
  </cols>
  <sheetData>
    <row r="1" spans="1:5" x14ac:dyDescent="0.25">
      <c r="E1" s="38" t="s">
        <v>45</v>
      </c>
    </row>
    <row r="3" spans="1:5" ht="15.75" customHeight="1" x14ac:dyDescent="0.25">
      <c r="A3" s="63" t="s">
        <v>55</v>
      </c>
      <c r="B3" s="63"/>
      <c r="C3" s="63"/>
      <c r="D3" s="63"/>
      <c r="E3" s="63"/>
    </row>
    <row r="4" spans="1:5" ht="35.25" customHeight="1" x14ac:dyDescent="0.25">
      <c r="A4" s="63"/>
      <c r="B4" s="63"/>
      <c r="C4" s="63"/>
      <c r="D4" s="63"/>
      <c r="E4" s="63"/>
    </row>
    <row r="5" spans="1:5" ht="9" customHeight="1" x14ac:dyDescent="0.25"/>
    <row r="6" spans="1:5" ht="57" customHeight="1" x14ac:dyDescent="0.25">
      <c r="A6" s="79" t="s">
        <v>43</v>
      </c>
      <c r="B6" s="76" t="s">
        <v>47</v>
      </c>
      <c r="C6" s="76"/>
      <c r="D6" s="76"/>
      <c r="E6" s="77" t="s">
        <v>46</v>
      </c>
    </row>
    <row r="7" spans="1:5" ht="35.25" customHeight="1" x14ac:dyDescent="0.25">
      <c r="A7" s="80"/>
      <c r="B7" s="46" t="s">
        <v>51</v>
      </c>
      <c r="C7" s="47" t="s">
        <v>40</v>
      </c>
      <c r="D7" s="46" t="s">
        <v>50</v>
      </c>
      <c r="E7" s="78"/>
    </row>
    <row r="8" spans="1:5" x14ac:dyDescent="0.25">
      <c r="A8" s="81" t="s">
        <v>61</v>
      </c>
      <c r="B8" s="37"/>
      <c r="C8" s="35"/>
      <c r="D8" s="37"/>
      <c r="E8" s="35">
        <f t="shared" ref="E8:E16" si="0">C8*2</f>
        <v>0</v>
      </c>
    </row>
    <row r="9" spans="1:5" x14ac:dyDescent="0.25">
      <c r="A9" s="81" t="s">
        <v>62</v>
      </c>
      <c r="B9" s="37"/>
      <c r="C9" s="35"/>
      <c r="D9" s="37"/>
      <c r="E9" s="35">
        <f t="shared" si="0"/>
        <v>0</v>
      </c>
    </row>
    <row r="10" spans="1:5" x14ac:dyDescent="0.25">
      <c r="A10" s="81" t="s">
        <v>63</v>
      </c>
      <c r="B10" s="37"/>
      <c r="C10" s="35"/>
      <c r="D10" s="37"/>
      <c r="E10" s="35">
        <f t="shared" si="0"/>
        <v>0</v>
      </c>
    </row>
    <row r="11" spans="1:5" x14ac:dyDescent="0.25">
      <c r="A11" s="81" t="s">
        <v>64</v>
      </c>
      <c r="B11" s="37"/>
      <c r="C11" s="35"/>
      <c r="D11" s="37"/>
      <c r="E11" s="35">
        <f t="shared" si="0"/>
        <v>0</v>
      </c>
    </row>
    <row r="12" spans="1:5" x14ac:dyDescent="0.25">
      <c r="A12" s="81" t="s">
        <v>65</v>
      </c>
      <c r="B12" s="37"/>
      <c r="C12" s="35"/>
      <c r="D12" s="37"/>
      <c r="E12" s="35">
        <f t="shared" si="0"/>
        <v>0</v>
      </c>
    </row>
    <row r="13" spans="1:5" x14ac:dyDescent="0.25">
      <c r="A13" s="36"/>
      <c r="B13" s="37"/>
      <c r="C13" s="35"/>
      <c r="D13" s="37"/>
      <c r="E13" s="35">
        <f t="shared" si="0"/>
        <v>0</v>
      </c>
    </row>
    <row r="14" spans="1:5" x14ac:dyDescent="0.25">
      <c r="A14" s="36"/>
      <c r="B14" s="37"/>
      <c r="C14" s="35"/>
      <c r="D14" s="37"/>
      <c r="E14" s="35">
        <f t="shared" si="0"/>
        <v>0</v>
      </c>
    </row>
    <row r="15" spans="1:5" x14ac:dyDescent="0.25">
      <c r="A15" s="36"/>
      <c r="B15" s="37"/>
      <c r="C15" s="35"/>
      <c r="D15" s="37"/>
      <c r="E15" s="35">
        <f t="shared" si="0"/>
        <v>0</v>
      </c>
    </row>
    <row r="16" spans="1:5" x14ac:dyDescent="0.25">
      <c r="A16" s="36"/>
      <c r="B16" s="37"/>
      <c r="C16" s="35"/>
      <c r="D16" s="37"/>
      <c r="E16" s="35">
        <f t="shared" si="0"/>
        <v>0</v>
      </c>
    </row>
    <row r="17" spans="1:5" x14ac:dyDescent="0.25">
      <c r="A17" s="73" t="s">
        <v>41</v>
      </c>
      <c r="B17" s="74"/>
      <c r="C17" s="74"/>
      <c r="D17" s="75"/>
      <c r="E17" s="42">
        <f>SUM(E8:E16)</f>
        <v>0</v>
      </c>
    </row>
    <row r="18" spans="1:5" x14ac:dyDescent="0.25">
      <c r="A18" s="39"/>
      <c r="B18" s="40"/>
      <c r="C18" s="40"/>
      <c r="D18" s="40"/>
      <c r="E18" s="41"/>
    </row>
    <row r="19" spans="1:5" x14ac:dyDescent="0.25">
      <c r="A19" s="44" t="s">
        <v>44</v>
      </c>
    </row>
    <row r="20" spans="1:5" x14ac:dyDescent="0.25">
      <c r="A20" s="64"/>
      <c r="B20" s="65"/>
      <c r="C20" s="65"/>
      <c r="D20" s="65"/>
      <c r="E20" s="66"/>
    </row>
    <row r="21" spans="1:5" x14ac:dyDescent="0.25">
      <c r="A21" s="67"/>
      <c r="B21" s="68"/>
      <c r="C21" s="68"/>
      <c r="D21" s="68"/>
      <c r="E21" s="69"/>
    </row>
    <row r="22" spans="1:5" x14ac:dyDescent="0.25">
      <c r="A22" s="67"/>
      <c r="B22" s="68"/>
      <c r="C22" s="68"/>
      <c r="D22" s="68"/>
      <c r="E22" s="69"/>
    </row>
    <row r="23" spans="1:5" x14ac:dyDescent="0.25">
      <c r="A23" s="67"/>
      <c r="B23" s="68"/>
      <c r="C23" s="68"/>
      <c r="D23" s="68"/>
      <c r="E23" s="69"/>
    </row>
    <row r="24" spans="1:5" x14ac:dyDescent="0.25">
      <c r="A24" s="67"/>
      <c r="B24" s="68"/>
      <c r="C24" s="68"/>
      <c r="D24" s="68"/>
      <c r="E24" s="69"/>
    </row>
    <row r="25" spans="1:5" x14ac:dyDescent="0.25">
      <c r="A25" s="67"/>
      <c r="B25" s="68"/>
      <c r="C25" s="68"/>
      <c r="D25" s="68"/>
      <c r="E25" s="69"/>
    </row>
    <row r="26" spans="1:5" x14ac:dyDescent="0.25">
      <c r="A26" s="67"/>
      <c r="B26" s="68"/>
      <c r="C26" s="68"/>
      <c r="D26" s="68"/>
      <c r="E26" s="69"/>
    </row>
    <row r="27" spans="1:5" x14ac:dyDescent="0.25">
      <c r="A27" s="67"/>
      <c r="B27" s="68"/>
      <c r="C27" s="68"/>
      <c r="D27" s="68"/>
      <c r="E27" s="69"/>
    </row>
    <row r="28" spans="1:5" x14ac:dyDescent="0.25">
      <c r="A28" s="67"/>
      <c r="B28" s="68"/>
      <c r="C28" s="68"/>
      <c r="D28" s="68"/>
      <c r="E28" s="69"/>
    </row>
    <row r="29" spans="1:5" x14ac:dyDescent="0.25">
      <c r="A29" s="67"/>
      <c r="B29" s="68"/>
      <c r="C29" s="68"/>
      <c r="D29" s="68"/>
      <c r="E29" s="69"/>
    </row>
    <row r="30" spans="1:5" x14ac:dyDescent="0.25">
      <c r="A30" s="67"/>
      <c r="B30" s="68"/>
      <c r="C30" s="68"/>
      <c r="D30" s="68"/>
      <c r="E30" s="69"/>
    </row>
    <row r="31" spans="1:5" x14ac:dyDescent="0.25">
      <c r="A31" s="67"/>
      <c r="B31" s="68"/>
      <c r="C31" s="68"/>
      <c r="D31" s="68"/>
      <c r="E31" s="69"/>
    </row>
    <row r="32" spans="1:5" x14ac:dyDescent="0.25">
      <c r="A32" s="67"/>
      <c r="B32" s="68"/>
      <c r="C32" s="68"/>
      <c r="D32" s="68"/>
      <c r="E32" s="69"/>
    </row>
    <row r="33" spans="1:5" x14ac:dyDescent="0.25">
      <c r="A33" s="67"/>
      <c r="B33" s="68"/>
      <c r="C33" s="68"/>
      <c r="D33" s="68"/>
      <c r="E33" s="69"/>
    </row>
    <row r="34" spans="1:5" x14ac:dyDescent="0.25">
      <c r="A34" s="67"/>
      <c r="B34" s="68"/>
      <c r="C34" s="68"/>
      <c r="D34" s="68"/>
      <c r="E34" s="69"/>
    </row>
    <row r="35" spans="1:5" x14ac:dyDescent="0.25">
      <c r="A35" s="67"/>
      <c r="B35" s="68"/>
      <c r="C35" s="68"/>
      <c r="D35" s="68"/>
      <c r="E35" s="69"/>
    </row>
    <row r="36" spans="1:5" x14ac:dyDescent="0.25">
      <c r="A36" s="67"/>
      <c r="B36" s="68"/>
      <c r="C36" s="68"/>
      <c r="D36" s="68"/>
      <c r="E36" s="69"/>
    </row>
    <row r="37" spans="1:5" x14ac:dyDescent="0.25">
      <c r="A37" s="67"/>
      <c r="B37" s="68"/>
      <c r="C37" s="68"/>
      <c r="D37" s="68"/>
      <c r="E37" s="69"/>
    </row>
    <row r="38" spans="1:5" x14ac:dyDescent="0.25">
      <c r="A38" s="70"/>
      <c r="B38" s="71"/>
      <c r="C38" s="71"/>
      <c r="D38" s="71"/>
      <c r="E38" s="72"/>
    </row>
  </sheetData>
  <mergeCells count="6">
    <mergeCell ref="A3:E4"/>
    <mergeCell ref="A20:E38"/>
    <mergeCell ref="A17:D17"/>
    <mergeCell ref="B6:D6"/>
    <mergeCell ref="E6:E7"/>
    <mergeCell ref="A6:A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R19"/>
  <sheetViews>
    <sheetView topLeftCell="B1" zoomScale="130" zoomScaleNormal="130" workbookViewId="0">
      <selection activeCell="J12" sqref="J12"/>
    </sheetView>
  </sheetViews>
  <sheetFormatPr defaultRowHeight="15" x14ac:dyDescent="0.25"/>
  <cols>
    <col min="1" max="1" width="6.140625" customWidth="1"/>
  </cols>
  <sheetData>
    <row r="6" spans="1:18" ht="15.75" x14ac:dyDescent="0.25">
      <c r="A6" s="2" t="s">
        <v>7</v>
      </c>
      <c r="B6" s="1" t="s">
        <v>19</v>
      </c>
      <c r="K6">
        <v>9779</v>
      </c>
    </row>
    <row r="7" spans="1:18" ht="15.75" x14ac:dyDescent="0.25">
      <c r="A7" s="2" t="s">
        <v>2</v>
      </c>
      <c r="B7" s="1" t="s">
        <v>37</v>
      </c>
    </row>
    <row r="8" spans="1:18" ht="15.75" x14ac:dyDescent="0.25">
      <c r="A8" s="2" t="s">
        <v>3</v>
      </c>
      <c r="B8" s="1" t="s">
        <v>15</v>
      </c>
    </row>
    <row r="9" spans="1:18" ht="15.75" x14ac:dyDescent="0.25">
      <c r="A9" s="2" t="s">
        <v>4</v>
      </c>
      <c r="B9" s="1" t="s">
        <v>49</v>
      </c>
    </row>
    <row r="10" spans="1:18" ht="15.75" x14ac:dyDescent="0.25">
      <c r="A10" s="2" t="s">
        <v>5</v>
      </c>
      <c r="B10" s="1" t="s">
        <v>38</v>
      </c>
    </row>
    <row r="11" spans="1:18" ht="15.75" x14ac:dyDescent="0.25">
      <c r="A11" s="2" t="s">
        <v>6</v>
      </c>
      <c r="B11" s="1" t="s">
        <v>16</v>
      </c>
    </row>
    <row r="12" spans="1:18" ht="15.75" x14ac:dyDescent="0.25">
      <c r="A12" s="2" t="s">
        <v>8</v>
      </c>
      <c r="B12" s="1" t="s">
        <v>17</v>
      </c>
    </row>
    <row r="13" spans="1:18" ht="15.75" x14ac:dyDescent="0.25">
      <c r="A13" s="2" t="s">
        <v>9</v>
      </c>
      <c r="B13" s="1" t="s">
        <v>18</v>
      </c>
      <c r="R13" s="3"/>
    </row>
    <row r="15" spans="1:18" x14ac:dyDescent="0.25">
      <c r="B15" t="e">
        <f>B16/B17</f>
        <v>#DIV/0!</v>
      </c>
    </row>
    <row r="16" spans="1:18" x14ac:dyDescent="0.25">
      <c r="B16">
        <f>'Финансов план'!F33</f>
        <v>0</v>
      </c>
    </row>
    <row r="17" spans="2:3" x14ac:dyDescent="0.25">
      <c r="B17" s="31">
        <f>SUM('Финансов план'!F9:F27)</f>
        <v>0</v>
      </c>
      <c r="C17" t="s">
        <v>39</v>
      </c>
    </row>
    <row r="19" spans="2:3" x14ac:dyDescent="0.25">
      <c r="B19">
        <v>29337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Финансов план</vt:lpstr>
      <vt:lpstr>транспорт и нощувки</vt:lpstr>
      <vt:lpstr>разходи</vt:lpstr>
      <vt:lpstr>'Финансов план'!Print_Area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Milen M. Krastev</dc:creator>
  <cp:lastModifiedBy>Milen M. Krastev</cp:lastModifiedBy>
  <cp:lastPrinted>2024-12-03T06:25:52Z</cp:lastPrinted>
  <dcterms:created xsi:type="dcterms:W3CDTF">2024-10-01T05:48:39Z</dcterms:created>
  <dcterms:modified xsi:type="dcterms:W3CDTF">2024-12-03T10:21:47Z</dcterms:modified>
</cp:coreProperties>
</file>